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96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PRIHODA'!$A$1:$H$47</definedName>
  </definedNames>
  <calcPr fullCalcOnLoad="1"/>
</workbook>
</file>

<file path=xl/comments3.xml><?xml version="1.0" encoding="utf-8"?>
<comments xmlns="http://schemas.openxmlformats.org/spreadsheetml/2006/main">
  <authors>
    <author>Windows korisnik</author>
  </authors>
  <commentList>
    <comment ref="C2" authorId="0">
      <text>
        <r>
          <rPr>
            <b/>
            <sz val="9"/>
            <rFont val="Segoe UI"/>
            <family val="0"/>
          </rPr>
          <t>Windows korisnik: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<sst xmlns="http://schemas.openxmlformats.org/spreadsheetml/2006/main" count="231" uniqueCount="132">
  <si>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</si>
  <si>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</si>
  <si>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</si>
  <si>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</si>
  <si>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</si>
  <si>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</si>
  <si>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</si>
  <si>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</si>
  <si>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</si>
  <si>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</si>
  <si>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</si>
  <si>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</si>
  <si>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</si>
  <si>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</si>
  <si>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</si>
  <si>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</si>
  <si>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</si>
  <si>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</si>
  <si>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</si>
  <si>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</si>
  <si>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</si>
  <si>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</si>
  <si>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</si>
  <si>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</si>
  <si>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</si>
  <si>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</si>
  <si>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</si>
  <si>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</si>
  <si>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</si>
  <si>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</si>
  <si>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</si>
  <si>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</si>
  <si>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</si>
  <si>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</si>
  <si>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</si>
  <si>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</si>
  <si>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</si>
  <si>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</si>
  <si>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</si>
  <si>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</si>
  <si>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</si>
  <si>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</si>
  <si>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</si>
  <si>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</si>
  <si>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</si>
  <si>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</si>
  <si>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</si>
  <si>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</si>
  <si>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Osnovna škola Dragutina Tadijanovića Petrinja</t>
  </si>
  <si>
    <t>Redovni program</t>
  </si>
  <si>
    <t>Produženi boravak</t>
  </si>
  <si>
    <t>Posebna skupina učenika s teškoćama</t>
  </si>
  <si>
    <t>Naknade građanima i kućanstvima</t>
  </si>
  <si>
    <t>Školska kuhinja</t>
  </si>
  <si>
    <t>Učenička zadruga</t>
  </si>
  <si>
    <t>Asistenti u nastavi</t>
  </si>
  <si>
    <t>633 Tekuće pomoći Grad</t>
  </si>
  <si>
    <t>634 Tekuće pomoći HZZ</t>
  </si>
  <si>
    <t>636 Tekuće pomoći proračun</t>
  </si>
  <si>
    <t>652 Sufinanciranje</t>
  </si>
  <si>
    <t>661 Prihodi pružene usluge</t>
  </si>
  <si>
    <t xml:space="preserve">671 Prihodi proračun </t>
  </si>
  <si>
    <t>663 Tekuće donacije</t>
  </si>
  <si>
    <t>Plaće za redovan rad</t>
  </si>
  <si>
    <t>Pomoći PK</t>
  </si>
  <si>
    <t>Uredski materijal i ostali materijalni</t>
  </si>
  <si>
    <t>Energija</t>
  </si>
  <si>
    <t>Usluge telefona pošte i prijevoza</t>
  </si>
  <si>
    <t>Plaće bruto</t>
  </si>
  <si>
    <t>Naknada troškova zaposlenima</t>
  </si>
  <si>
    <t>Rashodi za materijal i ostali materijalni</t>
  </si>
  <si>
    <t>Usluge tekućeg i investicijskog održavanja</t>
  </si>
  <si>
    <t>Usluge promidžbem i informiranja</t>
  </si>
  <si>
    <t>Komunalne usluge</t>
  </si>
  <si>
    <t>Zdravstvene usluge</t>
  </si>
  <si>
    <t>Računalne usluge</t>
  </si>
  <si>
    <t>Ostale usluge</t>
  </si>
  <si>
    <t>Članarine</t>
  </si>
  <si>
    <t>Premije osiguranja</t>
  </si>
  <si>
    <t>Financijski rashodi</t>
  </si>
  <si>
    <t>Bankarske usluge</t>
  </si>
  <si>
    <t>Oprema i namještaj</t>
  </si>
  <si>
    <t>Naknade građanima radni udžbenici</t>
  </si>
  <si>
    <t>Opći prihodi i primici  1.2</t>
  </si>
  <si>
    <t>Opći prihodi i primici 1.1</t>
  </si>
  <si>
    <t>Prihodi iz gradskih i općinskih proračuna</t>
  </si>
  <si>
    <t xml:space="preserve">A </t>
  </si>
  <si>
    <t>Školska natjecanja i smotre</t>
  </si>
  <si>
    <t>Rashodi poslovanja</t>
  </si>
  <si>
    <t>Troškovi i naknade mentorima</t>
  </si>
  <si>
    <t>Prehrana i materijal za natjecanje</t>
  </si>
  <si>
    <t>Uredski materijal i ostali materijalni rashodi</t>
  </si>
  <si>
    <t>Namirnice za školsku kuhinju</t>
  </si>
  <si>
    <t>Prijevoz učenika s teškoćama</t>
  </si>
  <si>
    <t>Ostale nakande gerađanima</t>
  </si>
  <si>
    <t>Rashodi za materijal za energiju</t>
  </si>
  <si>
    <t>Naknade za prijevoz na posao i sposla</t>
  </si>
  <si>
    <t>Namirnice za produženi boravak</t>
  </si>
  <si>
    <t>Službena putovanja</t>
  </si>
  <si>
    <t>Uredski materijal za učeničku zadrugu</t>
  </si>
  <si>
    <t>Naknade za prijevoz na posao</t>
  </si>
  <si>
    <t>Ulaganja u objekte školstva</t>
  </si>
  <si>
    <t>Rashodi za nabavu proizvedene dugotrajne imovine</t>
  </si>
  <si>
    <t>Knjige i umjetnička djela</t>
  </si>
  <si>
    <t>Materijal za higijenske potrebe maske</t>
  </si>
  <si>
    <t>Bankarske usluge i usluge platnog prometa</t>
  </si>
  <si>
    <t xml:space="preserve">Doprinosi na plaće </t>
  </si>
  <si>
    <t>Ostale naknade građanima</t>
  </si>
  <si>
    <t>Ukupno prihodi i primici za 2022.</t>
  </si>
  <si>
    <t>2022.</t>
  </si>
  <si>
    <t>2023.</t>
  </si>
  <si>
    <t>Projekcija plana 
za 2023.</t>
  </si>
  <si>
    <t>Ukupno prihodi i primici za 2023.</t>
  </si>
  <si>
    <t xml:space="preserve">Ravnatelj: </t>
  </si>
  <si>
    <t xml:space="preserve">Davor Miholjević </t>
  </si>
  <si>
    <t>Predsjednik Školskog odbora</t>
  </si>
  <si>
    <t>Prijedlog plana 
za 2022.</t>
  </si>
  <si>
    <t>Projekcija plana
za 2023.</t>
  </si>
  <si>
    <t>Projekcija plana 
za 2024.</t>
  </si>
  <si>
    <t>663 Kapitalne donacije</t>
  </si>
  <si>
    <t>2024.</t>
  </si>
  <si>
    <t>Ukupno prihodi i primici za 2024.</t>
  </si>
  <si>
    <t>PRIJEDLOG FINANCIJSKOG PLANA (proračunski korisnik) ZA 2022. I                                                                                                                                                PROJEKCIJA PLANA ZA  2023. I 2024. GODINU</t>
  </si>
  <si>
    <t>PROJEKCIJA PLANA ZA 2023.</t>
  </si>
  <si>
    <t xml:space="preserve">PROJEKCIJA PLANA ZA 2024. </t>
  </si>
  <si>
    <t>Kapitalne donacije</t>
  </si>
  <si>
    <t>Rashodi za dodatna ulaganja na građevinskim objektima</t>
  </si>
  <si>
    <t>Dodatna ulaganja na građevinskim objektima</t>
  </si>
  <si>
    <t>Petrinja, 15. listopad 2021. godine</t>
  </si>
  <si>
    <t>Mario Kušan</t>
  </si>
  <si>
    <t>KLASA:400-02/21/01/01</t>
  </si>
  <si>
    <t>URBROJ:2176-26-01-21-5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</si>
</sst>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7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9"/>
      <name val="Segoe UI"/>
      <family val="0"/>
    </font>
    <font>
      <b/>
      <sz val="9"/>
      <name val="Segoe UI"/>
      <family val="0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MS Sans Serif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53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7" fillId="0" borderId="25" xfId="0" applyNumberFormat="1" applyFont="1" applyFill="1" applyBorder="1" applyAlignment="1" applyProtection="1">
      <alignment horizontal="center"/>
      <protection/>
    </xf>
    <xf numFmtId="0" fontId="25" fillId="0" borderId="25" xfId="0" applyNumberFormat="1" applyFont="1" applyFill="1" applyBorder="1" applyAlignment="1" applyProtection="1">
      <alignment wrapText="1"/>
      <protection/>
    </xf>
    <xf numFmtId="0" fontId="25" fillId="0" borderId="25" xfId="0" applyNumberFormat="1" applyFont="1" applyFill="1" applyBorder="1" applyAlignment="1" applyProtection="1">
      <alignment/>
      <protection/>
    </xf>
    <xf numFmtId="0" fontId="39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/>
      <protection/>
    </xf>
    <xf numFmtId="0" fontId="27" fillId="0" borderId="25" xfId="0" applyNumberFormat="1" applyFont="1" applyFill="1" applyBorder="1" applyAlignment="1" applyProtection="1">
      <alignment wrapText="1"/>
      <protection/>
    </xf>
    <xf numFmtId="0" fontId="25" fillId="0" borderId="25" xfId="0" applyNumberFormat="1" applyFont="1" applyFill="1" applyBorder="1" applyAlignment="1" applyProtection="1">
      <alignment horizontal="center"/>
      <protection/>
    </xf>
    <xf numFmtId="3" fontId="25" fillId="0" borderId="25" xfId="0" applyNumberFormat="1" applyFont="1" applyFill="1" applyBorder="1" applyAlignment="1" applyProtection="1">
      <alignment/>
      <protection/>
    </xf>
    <xf numFmtId="3" fontId="27" fillId="0" borderId="25" xfId="0" applyNumberFormat="1" applyFont="1" applyFill="1" applyBorder="1" applyAlignment="1" applyProtection="1">
      <alignment/>
      <protection/>
    </xf>
    <xf numFmtId="3" fontId="21" fillId="0" borderId="21" xfId="0" applyNumberFormat="1" applyFont="1" applyBorder="1" applyAlignment="1">
      <alignment horizontal="right" vertical="center" wrapText="1"/>
    </xf>
    <xf numFmtId="3" fontId="27" fillId="0" borderId="25" xfId="0" applyNumberFormat="1" applyFont="1" applyFill="1" applyBorder="1" applyAlignment="1" applyProtection="1">
      <alignment horizontal="right"/>
      <protection/>
    </xf>
    <xf numFmtId="3" fontId="25" fillId="0" borderId="25" xfId="0" applyNumberFormat="1" applyFont="1" applyFill="1" applyBorder="1" applyAlignment="1" applyProtection="1">
      <alignment horizontal="right"/>
      <protection/>
    </xf>
    <xf numFmtId="0" fontId="25" fillId="35" borderId="25" xfId="0" applyNumberFormat="1" applyFont="1" applyFill="1" applyBorder="1" applyAlignment="1" applyProtection="1">
      <alignment horizontal="center" vertical="center" wrapText="1"/>
      <protection/>
    </xf>
    <xf numFmtId="0" fontId="71" fillId="0" borderId="25" xfId="0" applyNumberFormat="1" applyFont="1" applyFill="1" applyBorder="1" applyAlignment="1" applyProtection="1">
      <alignment horizontal="center"/>
      <protection/>
    </xf>
    <xf numFmtId="0" fontId="71" fillId="0" borderId="25" xfId="0" applyNumberFormat="1" applyFont="1" applyFill="1" applyBorder="1" applyAlignment="1" applyProtection="1">
      <alignment wrapText="1"/>
      <protection/>
    </xf>
    <xf numFmtId="0" fontId="71" fillId="0" borderId="25" xfId="0" applyNumberFormat="1" applyFont="1" applyFill="1" applyBorder="1" applyAlignment="1" applyProtection="1">
      <alignment/>
      <protection/>
    </xf>
    <xf numFmtId="3" fontId="71" fillId="0" borderId="25" xfId="0" applyNumberFormat="1" applyFont="1" applyFill="1" applyBorder="1" applyAlignment="1" applyProtection="1">
      <alignment/>
      <protection/>
    </xf>
    <xf numFmtId="0" fontId="71" fillId="0" borderId="25" xfId="0" applyNumberFormat="1" applyFont="1" applyFill="1" applyBorder="1" applyAlignment="1" applyProtection="1">
      <alignment horizontal="left"/>
      <protection/>
    </xf>
    <xf numFmtId="0" fontId="72" fillId="0" borderId="25" xfId="0" applyNumberFormat="1" applyFont="1" applyFill="1" applyBorder="1" applyAlignment="1" applyProtection="1">
      <alignment horizontal="left"/>
      <protection/>
    </xf>
    <xf numFmtId="0" fontId="72" fillId="0" borderId="25" xfId="0" applyNumberFormat="1" applyFont="1" applyFill="1" applyBorder="1" applyAlignment="1" applyProtection="1">
      <alignment wrapText="1"/>
      <protection/>
    </xf>
    <xf numFmtId="0" fontId="72" fillId="0" borderId="25" xfId="0" applyNumberFormat="1" applyFont="1" applyFill="1" applyBorder="1" applyAlignment="1" applyProtection="1">
      <alignment/>
      <protection/>
    </xf>
    <xf numFmtId="3" fontId="72" fillId="0" borderId="25" xfId="0" applyNumberFormat="1" applyFont="1" applyFill="1" applyBorder="1" applyAlignment="1" applyProtection="1">
      <alignment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73" fillId="0" borderId="25" xfId="0" applyNumberFormat="1" applyFont="1" applyFill="1" applyBorder="1" applyAlignment="1" applyProtection="1">
      <alignment horizontal="left"/>
      <protection/>
    </xf>
    <xf numFmtId="0" fontId="73" fillId="0" borderId="25" xfId="0" applyNumberFormat="1" applyFont="1" applyFill="1" applyBorder="1" applyAlignment="1" applyProtection="1">
      <alignment wrapText="1"/>
      <protection/>
    </xf>
    <xf numFmtId="0" fontId="73" fillId="0" borderId="25" xfId="0" applyNumberFormat="1" applyFont="1" applyFill="1" applyBorder="1" applyAlignment="1" applyProtection="1">
      <alignment/>
      <protection/>
    </xf>
    <xf numFmtId="3" fontId="73" fillId="0" borderId="25" xfId="0" applyNumberFormat="1" applyFont="1" applyFill="1" applyBorder="1" applyAlignment="1" applyProtection="1">
      <alignment/>
      <protection/>
    </xf>
    <xf numFmtId="0" fontId="73" fillId="0" borderId="0" xfId="0" applyNumberFormat="1" applyFont="1" applyFill="1" applyBorder="1" applyAlignment="1" applyProtection="1">
      <alignment/>
      <protection/>
    </xf>
    <xf numFmtId="0" fontId="72" fillId="0" borderId="25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75310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75310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57150</xdr:rowOff>
    </xdr:from>
    <xdr:to>
      <xdr:col>0</xdr:col>
      <xdr:colOff>1057275</xdr:colOff>
      <xdr:row>35</xdr:row>
      <xdr:rowOff>28575</xdr:rowOff>
    </xdr:to>
    <xdr:sp>
      <xdr:nvSpPr>
        <xdr:cNvPr id="5" name="Line 1"/>
        <xdr:cNvSpPr>
          <a:spLocks/>
        </xdr:cNvSpPr>
      </xdr:nvSpPr>
      <xdr:spPr>
        <a:xfrm>
          <a:off x="9525" y="1201102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1333500</xdr:rowOff>
    </xdr:from>
    <xdr:to>
      <xdr:col>0</xdr:col>
      <xdr:colOff>1047750</xdr:colOff>
      <xdr:row>34</xdr:row>
      <xdr:rowOff>790575</xdr:rowOff>
    </xdr:to>
    <xdr:sp>
      <xdr:nvSpPr>
        <xdr:cNvPr id="6" name="Line 2"/>
        <xdr:cNvSpPr>
          <a:spLocks/>
        </xdr:cNvSpPr>
      </xdr:nvSpPr>
      <xdr:spPr>
        <a:xfrm>
          <a:off x="0" y="11953875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6">
      <selection activeCell="A3" sqref="A3:H3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5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3.5">
      <c r="A2" s="136"/>
      <c r="B2" s="136"/>
      <c r="C2" s="136"/>
      <c r="D2" s="136"/>
      <c r="E2" s="136"/>
      <c r="F2" s="136"/>
      <c r="G2" s="136"/>
      <c r="H2" s="136"/>
    </row>
    <row r="3" spans="1:8" ht="48" customHeight="1">
      <c r="A3" s="137" t="s">
        <v>122</v>
      </c>
      <c r="B3" s="137"/>
      <c r="C3" s="137"/>
      <c r="D3" s="137"/>
      <c r="E3" s="137"/>
      <c r="F3" s="137"/>
      <c r="G3" s="137"/>
      <c r="H3" s="137"/>
    </row>
    <row r="4" spans="1:8" s="73" customFormat="1" ht="26.25" customHeight="1">
      <c r="A4" s="137" t="s">
        <v>37</v>
      </c>
      <c r="B4" s="137"/>
      <c r="C4" s="137"/>
      <c r="D4" s="137"/>
      <c r="E4" s="137"/>
      <c r="F4" s="137"/>
      <c r="G4" s="138"/>
      <c r="H4" s="138"/>
    </row>
    <row r="5" spans="1:5" ht="15.75" customHeight="1">
      <c r="A5" s="74"/>
      <c r="B5" s="75"/>
      <c r="C5" s="75"/>
      <c r="D5" s="75"/>
      <c r="E5" s="75"/>
    </row>
    <row r="6" spans="1:9" ht="27.75" customHeight="1">
      <c r="A6" s="76"/>
      <c r="B6" s="77"/>
      <c r="C6" s="77"/>
      <c r="D6" s="78"/>
      <c r="E6" s="79"/>
      <c r="F6" s="80" t="s">
        <v>116</v>
      </c>
      <c r="G6" s="80" t="s">
        <v>117</v>
      </c>
      <c r="H6" s="81" t="s">
        <v>111</v>
      </c>
      <c r="I6" s="82"/>
    </row>
    <row r="7" spans="1:9" ht="27.75" customHeight="1">
      <c r="A7" s="139" t="s">
        <v>39</v>
      </c>
      <c r="B7" s="140"/>
      <c r="C7" s="140"/>
      <c r="D7" s="140"/>
      <c r="E7" s="141"/>
      <c r="F7" s="96">
        <v>15331001</v>
      </c>
      <c r="G7" s="96">
        <v>15331001</v>
      </c>
      <c r="H7" s="96">
        <v>15331001</v>
      </c>
      <c r="I7" s="94"/>
    </row>
    <row r="8" spans="1:8" ht="22.5" customHeight="1">
      <c r="A8" s="142" t="s">
        <v>0</v>
      </c>
      <c r="B8" s="143"/>
      <c r="C8" s="143"/>
      <c r="D8" s="143"/>
      <c r="E8" s="144"/>
      <c r="F8" s="99">
        <v>15271591</v>
      </c>
      <c r="G8" s="99">
        <v>15271591</v>
      </c>
      <c r="H8" s="99">
        <v>15271591</v>
      </c>
    </row>
    <row r="9" spans="1:8" ht="22.5" customHeight="1">
      <c r="A9" s="145" t="s">
        <v>42</v>
      </c>
      <c r="B9" s="144"/>
      <c r="C9" s="144"/>
      <c r="D9" s="144"/>
      <c r="E9" s="144"/>
      <c r="F9" s="99">
        <v>59410</v>
      </c>
      <c r="G9" s="99">
        <v>59410</v>
      </c>
      <c r="H9" s="99">
        <v>59410</v>
      </c>
    </row>
    <row r="10" spans="1:8" ht="22.5" customHeight="1">
      <c r="A10" s="95" t="s">
        <v>40</v>
      </c>
      <c r="B10" s="98"/>
      <c r="C10" s="98"/>
      <c r="D10" s="98"/>
      <c r="E10" s="98"/>
      <c r="F10" s="96">
        <v>15331001</v>
      </c>
      <c r="G10" s="96">
        <v>15331001</v>
      </c>
      <c r="H10" s="96">
        <v>15331001</v>
      </c>
    </row>
    <row r="11" spans="1:10" ht="22.5" customHeight="1">
      <c r="A11" s="146" t="s">
        <v>1</v>
      </c>
      <c r="B11" s="143"/>
      <c r="C11" s="143"/>
      <c r="D11" s="143"/>
      <c r="E11" s="147"/>
      <c r="F11" s="99">
        <v>14672901</v>
      </c>
      <c r="G11" s="99">
        <v>14672901</v>
      </c>
      <c r="H11" s="99">
        <v>14672901</v>
      </c>
      <c r="I11" s="63"/>
      <c r="J11" s="63"/>
    </row>
    <row r="12" spans="1:10" ht="22.5" customHeight="1">
      <c r="A12" s="148" t="s">
        <v>44</v>
      </c>
      <c r="B12" s="144"/>
      <c r="C12" s="144"/>
      <c r="D12" s="144"/>
      <c r="E12" s="144"/>
      <c r="F12" s="83">
        <v>683100</v>
      </c>
      <c r="G12" s="83">
        <v>683100</v>
      </c>
      <c r="H12" s="83">
        <v>683100</v>
      </c>
      <c r="I12" s="63"/>
      <c r="J12" s="63"/>
    </row>
    <row r="13" spans="1:10" ht="22.5" customHeight="1">
      <c r="A13" s="149" t="s">
        <v>2</v>
      </c>
      <c r="B13" s="140"/>
      <c r="C13" s="140"/>
      <c r="D13" s="140"/>
      <c r="E13" s="140"/>
      <c r="F13" s="97">
        <f>+F7-F10</f>
        <v>0</v>
      </c>
      <c r="G13" s="97">
        <f>+G7-G10</f>
        <v>0</v>
      </c>
      <c r="H13" s="97">
        <f>+H7-H10</f>
        <v>0</v>
      </c>
      <c r="J13" s="63"/>
    </row>
    <row r="14" spans="1:8" ht="25.5" customHeight="1">
      <c r="A14" s="137"/>
      <c r="B14" s="150"/>
      <c r="C14" s="150"/>
      <c r="D14" s="150"/>
      <c r="E14" s="150"/>
      <c r="F14" s="151"/>
      <c r="G14" s="151"/>
      <c r="H14" s="151"/>
    </row>
    <row r="15" spans="1:10" ht="27.75" customHeight="1">
      <c r="A15" s="76"/>
      <c r="B15" s="77"/>
      <c r="C15" s="77"/>
      <c r="D15" s="78"/>
      <c r="E15" s="79"/>
      <c r="F15" s="80" t="s">
        <v>116</v>
      </c>
      <c r="G15" s="80" t="s">
        <v>117</v>
      </c>
      <c r="H15" s="81" t="s">
        <v>118</v>
      </c>
      <c r="J15" s="63"/>
    </row>
    <row r="16" spans="1:10" ht="30.75" customHeight="1">
      <c r="A16" s="152" t="s">
        <v>45</v>
      </c>
      <c r="B16" s="153"/>
      <c r="C16" s="153"/>
      <c r="D16" s="153"/>
      <c r="E16" s="154"/>
      <c r="F16" s="100"/>
      <c r="G16" s="100"/>
      <c r="H16" s="101"/>
      <c r="J16" s="63"/>
    </row>
    <row r="17" spans="1:10" ht="34.5" customHeight="1">
      <c r="A17" s="155" t="s">
        <v>46</v>
      </c>
      <c r="B17" s="156"/>
      <c r="C17" s="156"/>
      <c r="D17" s="156"/>
      <c r="E17" s="157"/>
      <c r="F17" s="102"/>
      <c r="G17" s="102"/>
      <c r="H17" s="97"/>
      <c r="J17" s="63"/>
    </row>
    <row r="18" spans="1:10" s="68" customFormat="1" ht="25.5" customHeight="1">
      <c r="A18" s="160"/>
      <c r="B18" s="150"/>
      <c r="C18" s="150"/>
      <c r="D18" s="150"/>
      <c r="E18" s="150"/>
      <c r="F18" s="151"/>
      <c r="G18" s="151"/>
      <c r="H18" s="151"/>
      <c r="J18" s="103"/>
    </row>
    <row r="19" spans="1:11" s="68" customFormat="1" ht="27.75" customHeight="1">
      <c r="A19" s="76"/>
      <c r="B19" s="77"/>
      <c r="C19" s="77"/>
      <c r="D19" s="78"/>
      <c r="E19" s="79"/>
      <c r="F19" s="80" t="s">
        <v>116</v>
      </c>
      <c r="G19" s="80" t="s">
        <v>117</v>
      </c>
      <c r="H19" s="81" t="s">
        <v>118</v>
      </c>
      <c r="J19" s="103"/>
      <c r="K19" s="103"/>
    </row>
    <row r="20" spans="1:10" s="68" customFormat="1" ht="22.5" customHeight="1">
      <c r="A20" s="142" t="s">
        <v>3</v>
      </c>
      <c r="B20" s="143"/>
      <c r="C20" s="143"/>
      <c r="D20" s="143"/>
      <c r="E20" s="143"/>
      <c r="F20" s="83"/>
      <c r="G20" s="83"/>
      <c r="H20" s="83"/>
      <c r="J20" s="103"/>
    </row>
    <row r="21" spans="1:8" s="68" customFormat="1" ht="33.75" customHeight="1">
      <c r="A21" s="142" t="s">
        <v>4</v>
      </c>
      <c r="B21" s="143"/>
      <c r="C21" s="143"/>
      <c r="D21" s="143"/>
      <c r="E21" s="143"/>
      <c r="F21" s="83"/>
      <c r="G21" s="83"/>
      <c r="H21" s="83"/>
    </row>
    <row r="22" spans="1:11" s="68" customFormat="1" ht="22.5" customHeight="1">
      <c r="A22" s="149" t="s">
        <v>5</v>
      </c>
      <c r="B22" s="140"/>
      <c r="C22" s="140"/>
      <c r="D22" s="140"/>
      <c r="E22" s="140"/>
      <c r="F22" s="96">
        <f>F20-F21</f>
        <v>0</v>
      </c>
      <c r="G22" s="96">
        <f>G20-G21</f>
        <v>0</v>
      </c>
      <c r="H22" s="96">
        <f>H20-H21</f>
        <v>0</v>
      </c>
      <c r="J22" s="104"/>
      <c r="K22" s="103"/>
    </row>
    <row r="23" spans="1:8" s="68" customFormat="1" ht="25.5" customHeight="1">
      <c r="A23" s="160"/>
      <c r="B23" s="150"/>
      <c r="C23" s="150"/>
      <c r="D23" s="150"/>
      <c r="E23" s="150"/>
      <c r="F23" s="151"/>
      <c r="G23" s="151"/>
      <c r="H23" s="151"/>
    </row>
    <row r="24" spans="1:8" s="68" customFormat="1" ht="22.5" customHeight="1">
      <c r="A24" s="146" t="s">
        <v>6</v>
      </c>
      <c r="B24" s="143"/>
      <c r="C24" s="143"/>
      <c r="D24" s="143"/>
      <c r="E24" s="143"/>
      <c r="F24" s="83">
        <f>IF((F13+F17+F22)&lt;&gt;0,"NESLAGANJE ZBROJA",(F13+F17+F22))</f>
        <v>0</v>
      </c>
      <c r="G24" s="83">
        <f>IF((G13+G17+G22)&lt;&gt;0,"NESLAGANJE ZBROJA",(G13+G17+G22))</f>
        <v>0</v>
      </c>
      <c r="H24" s="83">
        <f>IF((H13+H17+H22)&lt;&gt;0,"NESLAGANJE ZBROJA",(H13+H17+H22))</f>
        <v>0</v>
      </c>
    </row>
    <row r="25" spans="1:5" s="68" customFormat="1" ht="18" customHeight="1">
      <c r="A25" s="84"/>
      <c r="B25" s="75"/>
      <c r="C25" s="75"/>
      <c r="D25" s="75"/>
      <c r="E25" s="75"/>
    </row>
    <row r="26" spans="1:8" ht="42" customHeight="1">
      <c r="A26" s="158" t="s">
        <v>47</v>
      </c>
      <c r="B26" s="159"/>
      <c r="C26" s="159"/>
      <c r="D26" s="159"/>
      <c r="E26" s="159"/>
      <c r="F26" s="159"/>
      <c r="G26" s="159"/>
      <c r="H26" s="159"/>
    </row>
    <row r="27" ht="12.75">
      <c r="E27" s="105"/>
    </row>
    <row r="31" spans="6:8" ht="12.75">
      <c r="F31" s="63"/>
      <c r="G31" s="63"/>
      <c r="H31" s="63"/>
    </row>
    <row r="32" spans="6:8" ht="12.75">
      <c r="F32" s="63"/>
      <c r="G32" s="63"/>
      <c r="H32" s="63"/>
    </row>
    <row r="33" spans="5:8" ht="12.75">
      <c r="E33" s="106"/>
      <c r="F33" s="65"/>
      <c r="G33" s="65"/>
      <c r="H33" s="65"/>
    </row>
    <row r="34" spans="5:8" ht="12.75">
      <c r="E34" s="106"/>
      <c r="F34" s="63"/>
      <c r="G34" s="63"/>
      <c r="H34" s="63"/>
    </row>
    <row r="35" spans="5:8" ht="12.75">
      <c r="E35" s="106"/>
      <c r="F35" s="63"/>
      <c r="G35" s="63"/>
      <c r="H35" s="63"/>
    </row>
    <row r="36" spans="5:8" ht="12.75">
      <c r="E36" s="106"/>
      <c r="F36" s="63"/>
      <c r="G36" s="63"/>
      <c r="H36" s="63"/>
    </row>
    <row r="37" spans="5:8" ht="12.75">
      <c r="E37" s="106"/>
      <c r="F37" s="63"/>
      <c r="G37" s="63"/>
      <c r="H37" s="63"/>
    </row>
    <row r="38" ht="12.75">
      <c r="E38" s="106"/>
    </row>
    <row r="43" ht="12.75">
      <c r="F43" s="63"/>
    </row>
    <row r="44" ht="12.75">
      <c r="F44" s="63"/>
    </row>
    <row r="45" ht="12.75">
      <c r="F45" s="63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2"/>
  <sheetViews>
    <sheetView view="pageBreakPreview" zoomScale="120" zoomScaleSheetLayoutView="120" zoomScalePageLayoutView="0" workbookViewId="0" topLeftCell="A46">
      <selection activeCell="D23" sqref="D23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37" t="s">
        <v>7</v>
      </c>
      <c r="B1" s="137"/>
      <c r="C1" s="137"/>
      <c r="D1" s="137"/>
      <c r="E1" s="137"/>
      <c r="F1" s="137"/>
      <c r="G1" s="137"/>
      <c r="H1" s="137"/>
    </row>
    <row r="2" spans="1:8" s="1" customFormat="1" ht="13.5" thickBot="1">
      <c r="A2" s="17"/>
      <c r="H2" s="18" t="s">
        <v>8</v>
      </c>
    </row>
    <row r="3" spans="1:8" s="1" customFormat="1" ht="27" thickBot="1">
      <c r="A3" s="90" t="s">
        <v>9</v>
      </c>
      <c r="B3" s="164" t="s">
        <v>109</v>
      </c>
      <c r="C3" s="165"/>
      <c r="D3" s="165"/>
      <c r="E3" s="165"/>
      <c r="F3" s="165"/>
      <c r="G3" s="165"/>
      <c r="H3" s="166"/>
    </row>
    <row r="4" spans="1:8" s="1" customFormat="1" ht="66" thickBot="1">
      <c r="A4" s="91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43</v>
      </c>
      <c r="H4" s="21" t="s">
        <v>16</v>
      </c>
    </row>
    <row r="5" spans="1:8" s="1" customFormat="1" ht="26.25">
      <c r="A5" s="3" t="s">
        <v>56</v>
      </c>
      <c r="B5" s="4"/>
      <c r="C5" s="5"/>
      <c r="D5" s="6"/>
      <c r="E5" s="116">
        <v>339750</v>
      </c>
      <c r="F5" s="7"/>
      <c r="G5" s="8"/>
      <c r="H5" s="9"/>
    </row>
    <row r="6" spans="1:8" s="1" customFormat="1" ht="26.25">
      <c r="A6" s="22" t="s">
        <v>57</v>
      </c>
      <c r="B6" s="23"/>
      <c r="C6" s="24"/>
      <c r="D6" s="24"/>
      <c r="E6" s="24"/>
      <c r="F6" s="24"/>
      <c r="G6" s="25"/>
      <c r="H6" s="26"/>
    </row>
    <row r="7" spans="1:8" s="1" customFormat="1" ht="26.25">
      <c r="A7" s="22" t="s">
        <v>58</v>
      </c>
      <c r="B7" s="23"/>
      <c r="C7" s="24"/>
      <c r="D7" s="24"/>
      <c r="E7" s="24">
        <v>12147100</v>
      </c>
      <c r="F7" s="24"/>
      <c r="G7" s="25"/>
      <c r="H7" s="26"/>
    </row>
    <row r="8" spans="1:8" s="1" customFormat="1" ht="26.25">
      <c r="A8" s="22" t="s">
        <v>59</v>
      </c>
      <c r="B8" s="23"/>
      <c r="C8" s="24"/>
      <c r="D8" s="24">
        <v>525535</v>
      </c>
      <c r="E8" s="24"/>
      <c r="F8" s="24"/>
      <c r="G8" s="25"/>
      <c r="H8" s="26"/>
    </row>
    <row r="9" spans="1:8" s="1" customFormat="1" ht="26.25">
      <c r="A9" s="22" t="s">
        <v>60</v>
      </c>
      <c r="B9" s="23"/>
      <c r="C9" s="24">
        <v>59410</v>
      </c>
      <c r="D9" s="24"/>
      <c r="E9" s="24"/>
      <c r="F9" s="24"/>
      <c r="G9" s="25"/>
      <c r="H9" s="26"/>
    </row>
    <row r="10" spans="1:8" s="1" customFormat="1" ht="26.25">
      <c r="A10" s="22" t="s">
        <v>62</v>
      </c>
      <c r="B10" s="23"/>
      <c r="C10" s="24"/>
      <c r="D10" s="24"/>
      <c r="E10" s="24"/>
      <c r="F10" s="24">
        <v>7800</v>
      </c>
      <c r="G10" s="25"/>
      <c r="H10" s="26"/>
    </row>
    <row r="11" spans="1:8" s="1" customFormat="1" ht="26.25">
      <c r="A11" s="22" t="s">
        <v>119</v>
      </c>
      <c r="B11" s="23"/>
      <c r="C11" s="24"/>
      <c r="D11" s="24"/>
      <c r="E11" s="24"/>
      <c r="F11" s="24">
        <v>450000</v>
      </c>
      <c r="G11" s="25"/>
      <c r="H11" s="26"/>
    </row>
    <row r="12" spans="1:8" s="1" customFormat="1" ht="26.25">
      <c r="A12" s="22" t="s">
        <v>61</v>
      </c>
      <c r="B12" s="23">
        <v>1801406</v>
      </c>
      <c r="C12" s="24"/>
      <c r="D12" s="24"/>
      <c r="E12" s="24"/>
      <c r="F12" s="24"/>
      <c r="G12" s="25"/>
      <c r="H12" s="26"/>
    </row>
    <row r="13" spans="1:8" s="1" customFormat="1" ht="12.75">
      <c r="A13" s="22">
        <v>673</v>
      </c>
      <c r="B13" s="23"/>
      <c r="C13" s="24"/>
      <c r="D13" s="24"/>
      <c r="E13" s="24"/>
      <c r="F13" s="24"/>
      <c r="G13" s="25"/>
      <c r="H13" s="26"/>
    </row>
    <row r="14" spans="1:8" s="1" customFormat="1" ht="12.75">
      <c r="A14" s="22">
        <v>922</v>
      </c>
      <c r="B14" s="23"/>
      <c r="C14" s="24"/>
      <c r="D14" s="24"/>
      <c r="E14" s="24"/>
      <c r="F14" s="24"/>
      <c r="G14" s="25"/>
      <c r="H14" s="26"/>
    </row>
    <row r="15" spans="1:8" s="1" customFormat="1" ht="13.5" thickBot="1">
      <c r="A15" s="27"/>
      <c r="B15" s="28"/>
      <c r="C15" s="29"/>
      <c r="D15" s="29"/>
      <c r="E15" s="29"/>
      <c r="F15" s="29"/>
      <c r="G15" s="30"/>
      <c r="H15" s="31"/>
    </row>
    <row r="16" spans="1:8" s="1" customFormat="1" ht="30" customHeight="1" thickBot="1">
      <c r="A16" s="32" t="s">
        <v>17</v>
      </c>
      <c r="B16" s="33">
        <v>1801406</v>
      </c>
      <c r="C16" s="34">
        <v>59410</v>
      </c>
      <c r="D16" s="35">
        <v>525535</v>
      </c>
      <c r="E16" s="34">
        <v>12486850</v>
      </c>
      <c r="F16" s="35">
        <v>457800</v>
      </c>
      <c r="G16" s="34">
        <v>0</v>
      </c>
      <c r="H16" s="36">
        <v>0</v>
      </c>
    </row>
    <row r="17" spans="1:8" s="1" customFormat="1" ht="28.5" customHeight="1" thickBot="1">
      <c r="A17" s="32" t="s">
        <v>108</v>
      </c>
      <c r="B17" s="161">
        <f>B16+C16+D16+E16+F16+G16+H16</f>
        <v>15331001</v>
      </c>
      <c r="C17" s="162"/>
      <c r="D17" s="162"/>
      <c r="E17" s="162"/>
      <c r="F17" s="162"/>
      <c r="G17" s="162"/>
      <c r="H17" s="163"/>
    </row>
    <row r="18" spans="1:8" ht="13.5" thickBot="1">
      <c r="A18" s="14"/>
      <c r="B18" s="14"/>
      <c r="C18" s="14"/>
      <c r="D18" s="15"/>
      <c r="E18" s="37"/>
      <c r="H18" s="18"/>
    </row>
    <row r="19" spans="1:8" ht="24" customHeight="1" thickBot="1">
      <c r="A19" s="92" t="s">
        <v>9</v>
      </c>
      <c r="B19" s="164" t="s">
        <v>110</v>
      </c>
      <c r="C19" s="165"/>
      <c r="D19" s="165"/>
      <c r="E19" s="165"/>
      <c r="F19" s="165"/>
      <c r="G19" s="165"/>
      <c r="H19" s="166"/>
    </row>
    <row r="20" spans="1:8" ht="66" thickBot="1">
      <c r="A20" s="93" t="s">
        <v>10</v>
      </c>
      <c r="B20" s="19" t="s">
        <v>11</v>
      </c>
      <c r="C20" s="20" t="s">
        <v>12</v>
      </c>
      <c r="D20" s="20" t="s">
        <v>13</v>
      </c>
      <c r="E20" s="20" t="s">
        <v>14</v>
      </c>
      <c r="F20" s="20" t="s">
        <v>15</v>
      </c>
      <c r="G20" s="20" t="s">
        <v>43</v>
      </c>
      <c r="H20" s="21" t="s">
        <v>16</v>
      </c>
    </row>
    <row r="21" spans="1:8" ht="26.25">
      <c r="A21" s="3" t="s">
        <v>56</v>
      </c>
      <c r="B21" s="23"/>
      <c r="C21" s="5"/>
      <c r="D21" s="6"/>
      <c r="E21" s="116">
        <v>339750</v>
      </c>
      <c r="F21" s="7"/>
      <c r="G21" s="8"/>
      <c r="H21" s="9"/>
    </row>
    <row r="22" spans="1:8" ht="26.25">
      <c r="A22" s="22" t="s">
        <v>57</v>
      </c>
      <c r="B22" s="23"/>
      <c r="C22" s="24"/>
      <c r="D22" s="24"/>
      <c r="E22" s="24"/>
      <c r="F22" s="24"/>
      <c r="G22" s="25"/>
      <c r="H22" s="26"/>
    </row>
    <row r="23" spans="1:8" ht="26.25">
      <c r="A23" s="22" t="s">
        <v>58</v>
      </c>
      <c r="B23" s="23"/>
      <c r="C23" s="24"/>
      <c r="D23" s="24"/>
      <c r="E23" s="24">
        <v>12147100</v>
      </c>
      <c r="F23" s="24"/>
      <c r="G23" s="25"/>
      <c r="H23" s="26"/>
    </row>
    <row r="24" spans="1:8" ht="26.25">
      <c r="A24" s="22" t="s">
        <v>59</v>
      </c>
      <c r="B24" s="23"/>
      <c r="C24" s="24"/>
      <c r="D24" s="24">
        <v>525535</v>
      </c>
      <c r="E24" s="24"/>
      <c r="F24" s="24"/>
      <c r="G24" s="25"/>
      <c r="H24" s="26"/>
    </row>
    <row r="25" spans="1:8" ht="26.25">
      <c r="A25" s="22" t="s">
        <v>60</v>
      </c>
      <c r="B25" s="23"/>
      <c r="C25" s="24">
        <v>59410</v>
      </c>
      <c r="D25" s="24"/>
      <c r="E25" s="24"/>
      <c r="F25" s="24"/>
      <c r="G25" s="25"/>
      <c r="H25" s="26"/>
    </row>
    <row r="26" spans="1:8" ht="26.25">
      <c r="A26" s="22" t="s">
        <v>62</v>
      </c>
      <c r="B26" s="23"/>
      <c r="C26" s="24"/>
      <c r="D26" s="24"/>
      <c r="E26" s="24"/>
      <c r="F26" s="24">
        <v>7800</v>
      </c>
      <c r="G26" s="25"/>
      <c r="H26" s="26"/>
    </row>
    <row r="27" spans="1:8" ht="26.25">
      <c r="A27" s="22" t="s">
        <v>119</v>
      </c>
      <c r="B27" s="23"/>
      <c r="C27" s="24"/>
      <c r="D27" s="24"/>
      <c r="E27" s="24"/>
      <c r="F27" s="24">
        <v>450000</v>
      </c>
      <c r="G27" s="25"/>
      <c r="H27" s="26"/>
    </row>
    <row r="28" spans="1:8" ht="26.25">
      <c r="A28" s="22" t="s">
        <v>61</v>
      </c>
      <c r="B28" s="23">
        <v>1801406</v>
      </c>
      <c r="C28" s="24"/>
      <c r="D28" s="24"/>
      <c r="E28" s="24"/>
      <c r="F28" s="24"/>
      <c r="G28" s="25"/>
      <c r="H28" s="26"/>
    </row>
    <row r="29" spans="1:8" ht="12.75">
      <c r="A29" s="22">
        <v>673</v>
      </c>
      <c r="B29" s="23"/>
      <c r="C29" s="24"/>
      <c r="D29" s="24"/>
      <c r="E29" s="24"/>
      <c r="F29" s="24"/>
      <c r="G29" s="25"/>
      <c r="H29" s="26"/>
    </row>
    <row r="30" spans="1:8" ht="13.5" thickBot="1">
      <c r="A30" s="22">
        <v>922</v>
      </c>
      <c r="B30" s="23"/>
      <c r="C30" s="24"/>
      <c r="D30" s="24"/>
      <c r="E30" s="24"/>
      <c r="F30" s="24"/>
      <c r="G30" s="25"/>
      <c r="H30" s="26"/>
    </row>
    <row r="31" spans="1:8" s="1" customFormat="1" ht="30" customHeight="1" thickBot="1">
      <c r="A31" s="32" t="s">
        <v>17</v>
      </c>
      <c r="B31" s="33">
        <v>1801406</v>
      </c>
      <c r="C31" s="34">
        <v>59410</v>
      </c>
      <c r="D31" s="35">
        <v>525535</v>
      </c>
      <c r="E31" s="34">
        <v>12486850</v>
      </c>
      <c r="F31" s="35">
        <v>457800</v>
      </c>
      <c r="G31" s="34">
        <v>0</v>
      </c>
      <c r="H31" s="36">
        <v>0</v>
      </c>
    </row>
    <row r="32" spans="1:8" s="1" customFormat="1" ht="28.5" customHeight="1" thickBot="1">
      <c r="A32" s="32" t="s">
        <v>112</v>
      </c>
      <c r="B32" s="161">
        <v>15331001</v>
      </c>
      <c r="C32" s="162"/>
      <c r="D32" s="162"/>
      <c r="E32" s="162"/>
      <c r="F32" s="162"/>
      <c r="G32" s="162"/>
      <c r="H32" s="163"/>
    </row>
    <row r="33" spans="2:8" ht="105" customHeight="1" thickBot="1">
      <c r="B33" s="161"/>
      <c r="C33" s="162"/>
      <c r="D33" s="162"/>
      <c r="E33" s="162"/>
      <c r="F33" s="162"/>
      <c r="G33" s="162"/>
      <c r="H33" s="163"/>
    </row>
    <row r="34" spans="1:8" ht="27" thickBot="1">
      <c r="A34" s="92" t="s">
        <v>9</v>
      </c>
      <c r="B34" s="164" t="s">
        <v>120</v>
      </c>
      <c r="C34" s="165"/>
      <c r="D34" s="165"/>
      <c r="E34" s="165"/>
      <c r="F34" s="165"/>
      <c r="G34" s="165"/>
      <c r="H34" s="166"/>
    </row>
    <row r="35" spans="1:8" ht="66" thickBot="1">
      <c r="A35" s="93" t="s">
        <v>10</v>
      </c>
      <c r="B35" s="19" t="s">
        <v>11</v>
      </c>
      <c r="C35" s="20" t="s">
        <v>12</v>
      </c>
      <c r="D35" s="20" t="s">
        <v>13</v>
      </c>
      <c r="E35" s="20" t="s">
        <v>14</v>
      </c>
      <c r="F35" s="20" t="s">
        <v>15</v>
      </c>
      <c r="G35" s="20" t="s">
        <v>43</v>
      </c>
      <c r="H35" s="21" t="s">
        <v>16</v>
      </c>
    </row>
    <row r="36" spans="1:8" ht="26.25">
      <c r="A36" s="3" t="s">
        <v>56</v>
      </c>
      <c r="B36" s="4"/>
      <c r="C36" s="5"/>
      <c r="D36" s="6"/>
      <c r="E36" s="116">
        <v>323620</v>
      </c>
      <c r="F36" s="7"/>
      <c r="G36" s="8"/>
      <c r="H36" s="9"/>
    </row>
    <row r="37" spans="1:8" ht="26.25">
      <c r="A37" s="22" t="s">
        <v>57</v>
      </c>
      <c r="B37" s="23"/>
      <c r="C37" s="24"/>
      <c r="D37" s="24"/>
      <c r="E37" s="24"/>
      <c r="F37" s="24"/>
      <c r="G37" s="25"/>
      <c r="H37" s="26"/>
    </row>
    <row r="38" spans="1:8" ht="26.25">
      <c r="A38" s="22" t="s">
        <v>58</v>
      </c>
      <c r="B38" s="23"/>
      <c r="C38" s="24"/>
      <c r="D38" s="24"/>
      <c r="E38" s="24">
        <v>12147100</v>
      </c>
      <c r="F38" s="24"/>
      <c r="G38" s="25"/>
      <c r="H38" s="26"/>
    </row>
    <row r="39" spans="1:8" ht="26.25">
      <c r="A39" s="22" t="s">
        <v>59</v>
      </c>
      <c r="B39" s="23"/>
      <c r="C39" s="24"/>
      <c r="D39" s="24">
        <v>525535</v>
      </c>
      <c r="E39" s="24"/>
      <c r="F39" s="24"/>
      <c r="G39" s="25"/>
      <c r="H39" s="26"/>
    </row>
    <row r="40" spans="1:8" ht="26.25">
      <c r="A40" s="22" t="s">
        <v>60</v>
      </c>
      <c r="B40" s="23"/>
      <c r="C40" s="24">
        <v>59410</v>
      </c>
      <c r="D40" s="24"/>
      <c r="E40" s="24"/>
      <c r="F40" s="24"/>
      <c r="G40" s="25"/>
      <c r="H40" s="26"/>
    </row>
    <row r="41" spans="1:8" ht="26.25">
      <c r="A41" s="22" t="s">
        <v>62</v>
      </c>
      <c r="B41" s="23"/>
      <c r="C41" s="24"/>
      <c r="D41" s="24"/>
      <c r="E41" s="24"/>
      <c r="F41" s="24">
        <v>7800</v>
      </c>
      <c r="G41" s="25"/>
      <c r="H41" s="26"/>
    </row>
    <row r="42" spans="1:8" ht="26.25">
      <c r="A42" s="22" t="s">
        <v>119</v>
      </c>
      <c r="B42" s="23"/>
      <c r="C42" s="24"/>
      <c r="D42" s="24"/>
      <c r="E42" s="24"/>
      <c r="F42" s="24">
        <v>450000</v>
      </c>
      <c r="G42" s="25"/>
      <c r="H42" s="26"/>
    </row>
    <row r="43" spans="1:8" ht="23.25" customHeight="1">
      <c r="A43" s="22" t="s">
        <v>61</v>
      </c>
      <c r="B43" s="23">
        <v>1801406</v>
      </c>
      <c r="C43" s="24"/>
      <c r="D43" s="24"/>
      <c r="E43" s="24"/>
      <c r="F43" s="24"/>
      <c r="G43" s="25"/>
      <c r="H43" s="26"/>
    </row>
    <row r="44" spans="1:8" ht="13.5" customHeight="1">
      <c r="A44" s="22">
        <v>673</v>
      </c>
      <c r="B44" s="23"/>
      <c r="C44" s="24"/>
      <c r="D44" s="24"/>
      <c r="E44" s="24"/>
      <c r="F44" s="24"/>
      <c r="G44" s="25"/>
      <c r="H44" s="26"/>
    </row>
    <row r="45" spans="1:8" ht="13.5" customHeight="1" thickBot="1">
      <c r="A45" s="22">
        <v>922</v>
      </c>
      <c r="B45" s="23"/>
      <c r="C45" s="24"/>
      <c r="D45" s="24"/>
      <c r="E45" s="24"/>
      <c r="F45" s="24"/>
      <c r="G45" s="25"/>
      <c r="H45" s="26"/>
    </row>
    <row r="46" spans="1:8" s="1" customFormat="1" ht="30" customHeight="1" thickBot="1">
      <c r="A46" s="32" t="s">
        <v>17</v>
      </c>
      <c r="B46" s="33">
        <v>1801406</v>
      </c>
      <c r="C46" s="34">
        <v>59410</v>
      </c>
      <c r="D46" s="35">
        <v>525535</v>
      </c>
      <c r="E46" s="34">
        <v>12486850</v>
      </c>
      <c r="F46" s="35">
        <v>457800</v>
      </c>
      <c r="G46" s="34">
        <v>0</v>
      </c>
      <c r="H46" s="36">
        <v>0</v>
      </c>
    </row>
    <row r="47" spans="1:8" s="1" customFormat="1" ht="28.5" customHeight="1" thickBot="1">
      <c r="A47" s="32" t="s">
        <v>121</v>
      </c>
      <c r="B47" s="161">
        <f>B46+C46+D46+E46+F46+G46+H46</f>
        <v>15331001</v>
      </c>
      <c r="C47" s="162"/>
      <c r="D47" s="162"/>
      <c r="E47" s="162"/>
      <c r="F47" s="162"/>
      <c r="G47" s="162"/>
      <c r="H47" s="163"/>
    </row>
    <row r="48" spans="3:5" ht="13.5" customHeight="1">
      <c r="C48" s="41"/>
      <c r="D48" s="39"/>
      <c r="E48" s="42"/>
    </row>
    <row r="49" spans="3:5" ht="13.5" customHeight="1">
      <c r="C49" s="41"/>
      <c r="D49" s="43"/>
      <c r="E49" s="44"/>
    </row>
    <row r="50" spans="4:5" ht="13.5" customHeight="1">
      <c r="D50" s="45"/>
      <c r="E50" s="46"/>
    </row>
    <row r="51" spans="4:5" ht="13.5" customHeight="1">
      <c r="D51" s="47"/>
      <c r="E51" s="48"/>
    </row>
    <row r="52" spans="4:5" ht="13.5" customHeight="1">
      <c r="D52" s="39"/>
      <c r="E52" s="40"/>
    </row>
    <row r="53" spans="3:5" ht="28.5" customHeight="1">
      <c r="C53" s="41"/>
      <c r="D53" s="39"/>
      <c r="E53" s="49"/>
    </row>
    <row r="54" spans="3:5" ht="13.5" customHeight="1">
      <c r="C54" s="41"/>
      <c r="D54" s="39"/>
      <c r="E54" s="44"/>
    </row>
    <row r="55" spans="4:5" ht="13.5" customHeight="1">
      <c r="D55" s="39"/>
      <c r="E55" s="40"/>
    </row>
    <row r="56" spans="4:5" ht="13.5" customHeight="1">
      <c r="D56" s="39"/>
      <c r="E56" s="48"/>
    </row>
    <row r="57" spans="4:5" ht="13.5" customHeight="1">
      <c r="D57" s="39"/>
      <c r="E57" s="40"/>
    </row>
    <row r="58" spans="4:5" ht="22.5" customHeight="1">
      <c r="D58" s="39"/>
      <c r="E58" s="50"/>
    </row>
    <row r="59" spans="4:5" ht="13.5" customHeight="1">
      <c r="D59" s="45"/>
      <c r="E59" s="46"/>
    </row>
    <row r="60" spans="2:5" ht="13.5" customHeight="1">
      <c r="B60" s="41"/>
      <c r="D60" s="45"/>
      <c r="E60" s="51"/>
    </row>
    <row r="61" spans="3:5" ht="13.5" customHeight="1">
      <c r="C61" s="41"/>
      <c r="D61" s="45"/>
      <c r="E61" s="52"/>
    </row>
    <row r="62" spans="3:5" ht="13.5" customHeight="1">
      <c r="C62" s="41"/>
      <c r="D62" s="47"/>
      <c r="E62" s="44"/>
    </row>
    <row r="63" spans="4:5" ht="13.5" customHeight="1">
      <c r="D63" s="39"/>
      <c r="E63" s="40"/>
    </row>
    <row r="64" spans="2:5" ht="13.5" customHeight="1">
      <c r="B64" s="41"/>
      <c r="D64" s="39"/>
      <c r="E64" s="42"/>
    </row>
    <row r="65" spans="3:5" ht="13.5" customHeight="1">
      <c r="C65" s="41"/>
      <c r="D65" s="39"/>
      <c r="E65" s="51"/>
    </row>
    <row r="66" spans="3:5" ht="13.5" customHeight="1">
      <c r="C66" s="41"/>
      <c r="D66" s="47"/>
      <c r="E66" s="44"/>
    </row>
    <row r="67" spans="4:5" ht="13.5" customHeight="1">
      <c r="D67" s="45"/>
      <c r="E67" s="40"/>
    </row>
    <row r="68" spans="3:5" ht="13.5" customHeight="1">
      <c r="C68" s="41"/>
      <c r="D68" s="45"/>
      <c r="E68" s="51"/>
    </row>
    <row r="69" spans="4:5" ht="22.5" customHeight="1">
      <c r="D69" s="47"/>
      <c r="E69" s="50"/>
    </row>
    <row r="70" spans="4:5" ht="13.5" customHeight="1">
      <c r="D70" s="39"/>
      <c r="E70" s="40"/>
    </row>
    <row r="71" spans="4:5" ht="13.5" customHeight="1">
      <c r="D71" s="47"/>
      <c r="E71" s="44"/>
    </row>
    <row r="72" spans="4:5" ht="13.5" customHeight="1">
      <c r="D72" s="39"/>
      <c r="E72" s="40"/>
    </row>
    <row r="73" spans="4:5" ht="13.5" customHeight="1">
      <c r="D73" s="39"/>
      <c r="E73" s="40"/>
    </row>
    <row r="74" spans="1:5" ht="13.5" customHeight="1">
      <c r="A74" s="41"/>
      <c r="D74" s="53"/>
      <c r="E74" s="51"/>
    </row>
    <row r="75" spans="2:5" ht="13.5" customHeight="1">
      <c r="B75" s="41"/>
      <c r="C75" s="41"/>
      <c r="D75" s="54"/>
      <c r="E75" s="51"/>
    </row>
    <row r="76" spans="2:5" ht="13.5" customHeight="1">
      <c r="B76" s="41"/>
      <c r="C76" s="41"/>
      <c r="D76" s="54"/>
      <c r="E76" s="42"/>
    </row>
    <row r="77" spans="2:5" ht="13.5" customHeight="1">
      <c r="B77" s="41"/>
      <c r="C77" s="41"/>
      <c r="D77" s="47"/>
      <c r="E77" s="48"/>
    </row>
    <row r="78" spans="4:5" ht="12.75">
      <c r="D78" s="39"/>
      <c r="E78" s="40"/>
    </row>
    <row r="79" spans="2:5" ht="12.75">
      <c r="B79" s="41"/>
      <c r="D79" s="39"/>
      <c r="E79" s="51"/>
    </row>
    <row r="80" spans="3:5" ht="12.75">
      <c r="C80" s="41"/>
      <c r="D80" s="39"/>
      <c r="E80" s="42"/>
    </row>
    <row r="81" spans="3:5" ht="12.75">
      <c r="C81" s="41"/>
      <c r="D81" s="47"/>
      <c r="E81" s="44"/>
    </row>
    <row r="82" spans="4:5" ht="12.75">
      <c r="D82" s="39"/>
      <c r="E82" s="40"/>
    </row>
    <row r="83" spans="4:5" ht="12.75">
      <c r="D83" s="39"/>
      <c r="E83" s="40"/>
    </row>
    <row r="84" spans="4:5" ht="12.75">
      <c r="D84" s="55"/>
      <c r="E84" s="56"/>
    </row>
    <row r="85" spans="4:5" ht="12.75">
      <c r="D85" s="39"/>
      <c r="E85" s="40"/>
    </row>
    <row r="86" spans="4:5" ht="12.75">
      <c r="D86" s="39"/>
      <c r="E86" s="40"/>
    </row>
    <row r="87" spans="4:5" ht="12.75">
      <c r="D87" s="39"/>
      <c r="E87" s="40"/>
    </row>
    <row r="88" spans="4:5" ht="12.75">
      <c r="D88" s="47"/>
      <c r="E88" s="44"/>
    </row>
    <row r="89" spans="4:5" ht="12.75">
      <c r="D89" s="39"/>
      <c r="E89" s="40"/>
    </row>
    <row r="90" spans="4:5" ht="12.75">
      <c r="D90" s="47"/>
      <c r="E90" s="44"/>
    </row>
    <row r="91" spans="4:5" ht="12.75">
      <c r="D91" s="39"/>
      <c r="E91" s="40"/>
    </row>
    <row r="92" spans="4:5" ht="12.75">
      <c r="D92" s="39"/>
      <c r="E92" s="40"/>
    </row>
    <row r="93" spans="4:5" ht="12.75">
      <c r="D93" s="39"/>
      <c r="E93" s="40"/>
    </row>
    <row r="94" spans="4:5" ht="12.75">
      <c r="D94" s="39"/>
      <c r="E94" s="40"/>
    </row>
    <row r="95" spans="1:5" ht="28.5" customHeight="1">
      <c r="A95" s="57"/>
      <c r="B95" s="57"/>
      <c r="C95" s="57"/>
      <c r="D95" s="58"/>
      <c r="E95" s="59"/>
    </row>
    <row r="96" spans="3:5" ht="12.75">
      <c r="C96" s="41"/>
      <c r="D96" s="39"/>
      <c r="E96" s="42"/>
    </row>
    <row r="97" spans="4:5" ht="12.75">
      <c r="D97" s="60"/>
      <c r="E97" s="61"/>
    </row>
    <row r="98" spans="4:5" ht="12.75">
      <c r="D98" s="39"/>
      <c r="E98" s="40"/>
    </row>
    <row r="99" spans="4:5" ht="12.75">
      <c r="D99" s="55"/>
      <c r="E99" s="56"/>
    </row>
    <row r="100" spans="4:5" ht="12.75">
      <c r="D100" s="55"/>
      <c r="E100" s="56"/>
    </row>
    <row r="101" spans="4:5" ht="12.75">
      <c r="D101" s="39"/>
      <c r="E101" s="40"/>
    </row>
    <row r="102" spans="4:5" ht="12.75">
      <c r="D102" s="47"/>
      <c r="E102" s="44"/>
    </row>
    <row r="103" spans="4:5" ht="12.75">
      <c r="D103" s="39"/>
      <c r="E103" s="40"/>
    </row>
    <row r="104" spans="4:5" ht="12.75">
      <c r="D104" s="39"/>
      <c r="E104" s="40"/>
    </row>
    <row r="105" spans="4:5" ht="12.75">
      <c r="D105" s="47"/>
      <c r="E105" s="44"/>
    </row>
    <row r="106" spans="4:5" ht="12.75">
      <c r="D106" s="39"/>
      <c r="E106" s="40"/>
    </row>
    <row r="107" spans="4:5" ht="12.75">
      <c r="D107" s="55"/>
      <c r="E107" s="56"/>
    </row>
    <row r="108" spans="4:5" ht="12.75">
      <c r="D108" s="47"/>
      <c r="E108" s="61"/>
    </row>
    <row r="109" spans="4:5" ht="12.75">
      <c r="D109" s="45"/>
      <c r="E109" s="56"/>
    </row>
    <row r="110" spans="4:5" ht="12.75">
      <c r="D110" s="47"/>
      <c r="E110" s="44"/>
    </row>
    <row r="111" spans="4:5" ht="12.75">
      <c r="D111" s="39"/>
      <c r="E111" s="40"/>
    </row>
    <row r="112" spans="3:5" ht="12.75">
      <c r="C112" s="41"/>
      <c r="D112" s="39"/>
      <c r="E112" s="42"/>
    </row>
    <row r="113" spans="4:5" ht="12.75">
      <c r="D113" s="45"/>
      <c r="E113" s="44"/>
    </row>
    <row r="114" spans="4:5" ht="12.75">
      <c r="D114" s="45"/>
      <c r="E114" s="56"/>
    </row>
    <row r="115" spans="3:5" ht="12.75">
      <c r="C115" s="41"/>
      <c r="D115" s="45"/>
      <c r="E115" s="62"/>
    </row>
    <row r="116" spans="3:5" ht="12.75">
      <c r="C116" s="41"/>
      <c r="D116" s="47"/>
      <c r="E116" s="48"/>
    </row>
    <row r="117" spans="4:5" ht="12.75">
      <c r="D117" s="39"/>
      <c r="E117" s="40"/>
    </row>
    <row r="118" spans="4:5" ht="12.75">
      <c r="D118" s="60"/>
      <c r="E118" s="63"/>
    </row>
    <row r="119" spans="4:5" ht="11.25" customHeight="1">
      <c r="D119" s="55"/>
      <c r="E119" s="56"/>
    </row>
    <row r="120" spans="2:5" ht="24" customHeight="1">
      <c r="B120" s="41"/>
      <c r="D120" s="55"/>
      <c r="E120" s="64"/>
    </row>
    <row r="121" spans="3:5" ht="15" customHeight="1">
      <c r="C121" s="41"/>
      <c r="D121" s="55"/>
      <c r="E121" s="64"/>
    </row>
    <row r="122" spans="4:5" ht="11.25" customHeight="1">
      <c r="D122" s="60"/>
      <c r="E122" s="61"/>
    </row>
    <row r="123" spans="4:5" ht="12.75">
      <c r="D123" s="55"/>
      <c r="E123" s="56"/>
    </row>
    <row r="124" spans="2:5" ht="13.5" customHeight="1">
      <c r="B124" s="41"/>
      <c r="D124" s="55"/>
      <c r="E124" s="65"/>
    </row>
    <row r="125" spans="3:5" ht="12.75" customHeight="1">
      <c r="C125" s="41"/>
      <c r="D125" s="55"/>
      <c r="E125" s="42"/>
    </row>
    <row r="126" spans="3:5" ht="12.75" customHeight="1">
      <c r="C126" s="41"/>
      <c r="D126" s="47"/>
      <c r="E126" s="48"/>
    </row>
    <row r="127" spans="4:5" ht="12.75">
      <c r="D127" s="39"/>
      <c r="E127" s="40"/>
    </row>
    <row r="128" spans="3:5" ht="12.75">
      <c r="C128" s="41"/>
      <c r="D128" s="39"/>
      <c r="E128" s="62"/>
    </row>
    <row r="129" spans="4:5" ht="12.75">
      <c r="D129" s="60"/>
      <c r="E129" s="61"/>
    </row>
    <row r="130" spans="4:5" ht="12.75">
      <c r="D130" s="55"/>
      <c r="E130" s="56"/>
    </row>
    <row r="131" spans="4:5" ht="12.75">
      <c r="D131" s="39"/>
      <c r="E131" s="40"/>
    </row>
    <row r="132" spans="1:5" ht="19.5" customHeight="1">
      <c r="A132" s="66"/>
      <c r="B132" s="14"/>
      <c r="C132" s="14"/>
      <c r="D132" s="14"/>
      <c r="E132" s="51"/>
    </row>
    <row r="133" spans="1:5" ht="15" customHeight="1">
      <c r="A133" s="41"/>
      <c r="D133" s="53"/>
      <c r="E133" s="51"/>
    </row>
    <row r="134" spans="1:5" ht="12.75">
      <c r="A134" s="41"/>
      <c r="B134" s="41"/>
      <c r="D134" s="53"/>
      <c r="E134" s="42"/>
    </row>
    <row r="135" spans="3:5" ht="12.75">
      <c r="C135" s="41"/>
      <c r="D135" s="39"/>
      <c r="E135" s="51"/>
    </row>
    <row r="136" spans="4:5" ht="12.75">
      <c r="D136" s="43"/>
      <c r="E136" s="44"/>
    </row>
    <row r="137" spans="2:5" ht="12.75">
      <c r="B137" s="41"/>
      <c r="D137" s="39"/>
      <c r="E137" s="42"/>
    </row>
    <row r="138" spans="3:5" ht="12.75">
      <c r="C138" s="41"/>
      <c r="D138" s="39"/>
      <c r="E138" s="42"/>
    </row>
    <row r="139" spans="4:5" ht="12.75">
      <c r="D139" s="47"/>
      <c r="E139" s="48"/>
    </row>
    <row r="140" spans="3:5" ht="22.5" customHeight="1">
      <c r="C140" s="41"/>
      <c r="D140" s="39"/>
      <c r="E140" s="49"/>
    </row>
    <row r="141" spans="4:5" ht="12.75">
      <c r="D141" s="39"/>
      <c r="E141" s="48"/>
    </row>
    <row r="142" spans="2:5" ht="12.75">
      <c r="B142" s="41"/>
      <c r="D142" s="45"/>
      <c r="E142" s="51"/>
    </row>
    <row r="143" spans="3:5" ht="12.75">
      <c r="C143" s="41"/>
      <c r="D143" s="45"/>
      <c r="E143" s="52"/>
    </row>
    <row r="144" spans="4:5" ht="12.75">
      <c r="D144" s="47"/>
      <c r="E144" s="44"/>
    </row>
    <row r="145" spans="1:5" ht="13.5" customHeight="1">
      <c r="A145" s="41"/>
      <c r="D145" s="53"/>
      <c r="E145" s="51"/>
    </row>
    <row r="146" spans="2:5" ht="13.5" customHeight="1">
      <c r="B146" s="41"/>
      <c r="D146" s="39"/>
      <c r="E146" s="51"/>
    </row>
    <row r="147" spans="3:5" ht="13.5" customHeight="1">
      <c r="C147" s="41"/>
      <c r="D147" s="39"/>
      <c r="E147" s="42"/>
    </row>
    <row r="148" spans="3:5" ht="12.75">
      <c r="C148" s="41"/>
      <c r="D148" s="47"/>
      <c r="E148" s="44"/>
    </row>
    <row r="149" spans="3:5" ht="12.75">
      <c r="C149" s="41"/>
      <c r="D149" s="39"/>
      <c r="E149" s="42"/>
    </row>
    <row r="150" spans="4:5" ht="12.75">
      <c r="D150" s="60"/>
      <c r="E150" s="61"/>
    </row>
    <row r="151" spans="3:5" ht="12.75">
      <c r="C151" s="41"/>
      <c r="D151" s="45"/>
      <c r="E151" s="62"/>
    </row>
    <row r="152" spans="3:5" ht="12.75">
      <c r="C152" s="41"/>
      <c r="D152" s="47"/>
      <c r="E152" s="48"/>
    </row>
    <row r="153" spans="4:5" ht="12.75">
      <c r="D153" s="60"/>
      <c r="E153" s="67"/>
    </row>
    <row r="154" spans="2:5" ht="12.75">
      <c r="B154" s="41"/>
      <c r="D154" s="55"/>
      <c r="E154" s="65"/>
    </row>
    <row r="155" spans="3:5" ht="12.75">
      <c r="C155" s="41"/>
      <c r="D155" s="55"/>
      <c r="E155" s="42"/>
    </row>
    <row r="156" spans="3:5" ht="12.75">
      <c r="C156" s="41"/>
      <c r="D156" s="47"/>
      <c r="E156" s="48"/>
    </row>
    <row r="157" spans="3:5" ht="12.75">
      <c r="C157" s="41"/>
      <c r="D157" s="47"/>
      <c r="E157" s="48"/>
    </row>
    <row r="158" spans="4:5" ht="12.75">
      <c r="D158" s="39"/>
      <c r="E158" s="40"/>
    </row>
    <row r="159" spans="1:5" s="68" customFormat="1" ht="18" customHeight="1">
      <c r="A159" s="167"/>
      <c r="B159" s="168"/>
      <c r="C159" s="168"/>
      <c r="D159" s="168"/>
      <c r="E159" s="168"/>
    </row>
    <row r="160" spans="1:5" ht="28.5" customHeight="1">
      <c r="A160" s="57"/>
      <c r="B160" s="57"/>
      <c r="C160" s="57"/>
      <c r="D160" s="58"/>
      <c r="E160" s="59"/>
    </row>
    <row r="162" spans="1:5" ht="15">
      <c r="A162" s="70"/>
      <c r="B162" s="41"/>
      <c r="C162" s="41"/>
      <c r="D162" s="71"/>
      <c r="E162" s="13"/>
    </row>
    <row r="163" spans="1:5" ht="12.75">
      <c r="A163" s="41"/>
      <c r="B163" s="41"/>
      <c r="C163" s="41"/>
      <c r="D163" s="71"/>
      <c r="E163" s="13"/>
    </row>
    <row r="164" spans="1:5" ht="17.25" customHeight="1">
      <c r="A164" s="41"/>
      <c r="B164" s="41"/>
      <c r="C164" s="41"/>
      <c r="D164" s="71"/>
      <c r="E164" s="13"/>
    </row>
    <row r="165" spans="1:5" ht="13.5" customHeight="1">
      <c r="A165" s="41"/>
      <c r="B165" s="41"/>
      <c r="C165" s="41"/>
      <c r="D165" s="71"/>
      <c r="E165" s="13"/>
    </row>
    <row r="166" spans="1:5" ht="12.75">
      <c r="A166" s="41"/>
      <c r="B166" s="41"/>
      <c r="C166" s="41"/>
      <c r="D166" s="71"/>
      <c r="E166" s="13"/>
    </row>
    <row r="167" spans="1:3" ht="12.75">
      <c r="A167" s="41"/>
      <c r="B167" s="41"/>
      <c r="C167" s="41"/>
    </row>
    <row r="168" spans="1:5" ht="12.75">
      <c r="A168" s="41"/>
      <c r="B168" s="41"/>
      <c r="C168" s="41"/>
      <c r="D168" s="71"/>
      <c r="E168" s="13"/>
    </row>
    <row r="169" spans="1:5" ht="12.75">
      <c r="A169" s="41"/>
      <c r="B169" s="41"/>
      <c r="C169" s="41"/>
      <c r="D169" s="71"/>
      <c r="E169" s="72"/>
    </row>
    <row r="170" spans="1:5" ht="12.75">
      <c r="A170" s="41"/>
      <c r="B170" s="41"/>
      <c r="C170" s="41"/>
      <c r="D170" s="71"/>
      <c r="E170" s="13"/>
    </row>
    <row r="171" spans="1:5" ht="22.5" customHeight="1">
      <c r="A171" s="41"/>
      <c r="B171" s="41"/>
      <c r="C171" s="41"/>
      <c r="D171" s="71"/>
      <c r="E171" s="49"/>
    </row>
    <row r="172" spans="4:5" ht="22.5" customHeight="1">
      <c r="D172" s="47"/>
      <c r="E172" s="50"/>
    </row>
  </sheetData>
  <sheetProtection/>
  <mergeCells count="9">
    <mergeCell ref="A1:H1"/>
    <mergeCell ref="B17:H17"/>
    <mergeCell ref="B19:H19"/>
    <mergeCell ref="B32:H32"/>
    <mergeCell ref="B34:H34"/>
    <mergeCell ref="A159:E159"/>
    <mergeCell ref="B3:H3"/>
    <mergeCell ref="B47:H47"/>
    <mergeCell ref="B33:H3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7" max="8" man="1"/>
    <brk id="93" max="9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2"/>
  <sheetViews>
    <sheetView tabSelected="1" zoomScalePageLayoutView="0" workbookViewId="0" topLeftCell="A100">
      <selection activeCell="B132" sqref="B132"/>
    </sheetView>
  </sheetViews>
  <sheetFormatPr defaultColWidth="11.421875" defaultRowHeight="12.75"/>
  <cols>
    <col min="1" max="1" width="11.421875" style="87" bestFit="1" customWidth="1"/>
    <col min="2" max="2" width="36.140625" style="88" customWidth="1"/>
    <col min="3" max="3" width="11.140625" style="2" customWidth="1"/>
    <col min="4" max="4" width="10.28125" style="2" customWidth="1"/>
    <col min="5" max="5" width="10.00390625" style="2" customWidth="1"/>
    <col min="6" max="6" width="10.7109375" style="2" customWidth="1"/>
    <col min="7" max="7" width="11.00390625" style="2" customWidth="1"/>
    <col min="8" max="8" width="8.28125" style="2" customWidth="1"/>
    <col min="9" max="9" width="7.57421875" style="2" bestFit="1" customWidth="1"/>
    <col min="10" max="10" width="9.57421875" style="2" customWidth="1"/>
    <col min="11" max="11" width="9.00390625" style="2" customWidth="1"/>
    <col min="12" max="13" width="12.28125" style="2" bestFit="1" customWidth="1"/>
    <col min="14" max="16384" width="11.421875" style="10" customWidth="1"/>
  </cols>
  <sheetData>
    <row r="1" spans="1:13" ht="24" customHeight="1">
      <c r="A1" s="169" t="s">
        <v>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s="13" customFormat="1" ht="45">
      <c r="A2" s="11" t="s">
        <v>19</v>
      </c>
      <c r="B2" s="11" t="s">
        <v>20</v>
      </c>
      <c r="C2" s="119" t="s">
        <v>84</v>
      </c>
      <c r="D2" s="89" t="s">
        <v>83</v>
      </c>
      <c r="E2" s="89" t="s">
        <v>12</v>
      </c>
      <c r="F2" s="89" t="s">
        <v>13</v>
      </c>
      <c r="G2" s="89" t="s">
        <v>64</v>
      </c>
      <c r="H2" s="89" t="s">
        <v>125</v>
      </c>
      <c r="I2" s="89" t="s">
        <v>21</v>
      </c>
      <c r="J2" s="89" t="s">
        <v>85</v>
      </c>
      <c r="K2" s="89" t="s">
        <v>16</v>
      </c>
      <c r="L2" s="12" t="s">
        <v>123</v>
      </c>
      <c r="M2" s="12" t="s">
        <v>124</v>
      </c>
    </row>
    <row r="3" spans="1:13" ht="12.75">
      <c r="A3" s="107"/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s="13" customFormat="1" ht="12.75">
      <c r="A4" s="107"/>
      <c r="B4" s="110" t="s">
        <v>38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s="13" customFormat="1" ht="26.25">
      <c r="A5" s="107"/>
      <c r="B5" s="112" t="s">
        <v>48</v>
      </c>
      <c r="C5" s="115">
        <v>1225564</v>
      </c>
      <c r="D5" s="115">
        <v>575842</v>
      </c>
      <c r="E5" s="115">
        <v>59410</v>
      </c>
      <c r="F5" s="115">
        <v>525535</v>
      </c>
      <c r="G5" s="115">
        <v>12147100</v>
      </c>
      <c r="H5" s="115">
        <v>450000</v>
      </c>
      <c r="I5" s="115">
        <v>7800</v>
      </c>
      <c r="J5" s="115">
        <v>339750</v>
      </c>
      <c r="K5" s="111"/>
      <c r="L5" s="115">
        <v>15331001</v>
      </c>
      <c r="M5" s="115">
        <v>15331001</v>
      </c>
    </row>
    <row r="6" spans="1:13" s="105" customFormat="1" ht="12.75">
      <c r="A6" s="120" t="s">
        <v>86</v>
      </c>
      <c r="B6" s="121" t="s">
        <v>87</v>
      </c>
      <c r="C6" s="123">
        <v>11464</v>
      </c>
      <c r="D6" s="122"/>
      <c r="E6" s="122"/>
      <c r="F6" s="122"/>
      <c r="G6" s="122"/>
      <c r="H6" s="122"/>
      <c r="I6" s="122"/>
      <c r="J6" s="122"/>
      <c r="K6" s="122"/>
      <c r="L6" s="123">
        <v>11464</v>
      </c>
      <c r="M6" s="123">
        <v>11464</v>
      </c>
    </row>
    <row r="7" spans="1:13" s="13" customFormat="1" ht="12.75">
      <c r="A7" s="107">
        <v>3</v>
      </c>
      <c r="B7" s="112" t="s">
        <v>88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:13" s="13" customFormat="1" ht="12.75">
      <c r="A8" s="107">
        <v>32</v>
      </c>
      <c r="B8" s="112" t="s">
        <v>27</v>
      </c>
      <c r="C8" s="115">
        <v>11464</v>
      </c>
      <c r="D8" s="111"/>
      <c r="E8" s="111"/>
      <c r="F8" s="111"/>
      <c r="G8" s="111"/>
      <c r="H8" s="111"/>
      <c r="I8" s="111"/>
      <c r="J8" s="111"/>
      <c r="K8" s="111"/>
      <c r="L8" s="115">
        <v>11464</v>
      </c>
      <c r="M8" s="115">
        <v>11464</v>
      </c>
    </row>
    <row r="9" spans="1:13" s="13" customFormat="1" ht="12.75">
      <c r="A9" s="107">
        <v>321</v>
      </c>
      <c r="B9" s="112" t="s">
        <v>28</v>
      </c>
      <c r="C9" s="115">
        <v>3750</v>
      </c>
      <c r="D9" s="111"/>
      <c r="E9" s="111"/>
      <c r="F9" s="111"/>
      <c r="G9" s="111"/>
      <c r="H9" s="111"/>
      <c r="I9" s="111"/>
      <c r="J9" s="111"/>
      <c r="K9" s="111"/>
      <c r="L9" s="115">
        <v>3750</v>
      </c>
      <c r="M9" s="115">
        <v>3750</v>
      </c>
    </row>
    <row r="10" spans="1:13" s="13" customFormat="1" ht="12.75">
      <c r="A10" s="113">
        <v>3211</v>
      </c>
      <c r="B10" s="108" t="s">
        <v>89</v>
      </c>
      <c r="C10" s="114">
        <v>3750</v>
      </c>
      <c r="D10" s="111"/>
      <c r="E10" s="111"/>
      <c r="F10" s="111"/>
      <c r="G10" s="111"/>
      <c r="H10" s="111"/>
      <c r="I10" s="111"/>
      <c r="J10" s="111"/>
      <c r="K10" s="111"/>
      <c r="L10" s="115">
        <v>3750</v>
      </c>
      <c r="M10" s="115">
        <v>3750</v>
      </c>
    </row>
    <row r="11" spans="1:13" s="13" customFormat="1" ht="12.75">
      <c r="A11" s="107">
        <v>322</v>
      </c>
      <c r="B11" s="112" t="s">
        <v>29</v>
      </c>
      <c r="C11" s="115">
        <v>2714</v>
      </c>
      <c r="D11" s="111"/>
      <c r="E11" s="111"/>
      <c r="F11" s="111"/>
      <c r="G11" s="111"/>
      <c r="H11" s="111"/>
      <c r="I11" s="111"/>
      <c r="J11" s="111"/>
      <c r="K11" s="111"/>
      <c r="L11" s="115">
        <v>2714</v>
      </c>
      <c r="M11" s="115">
        <v>2714</v>
      </c>
    </row>
    <row r="12" spans="1:13" ht="12.75">
      <c r="A12" s="113">
        <v>3221</v>
      </c>
      <c r="B12" s="108" t="s">
        <v>90</v>
      </c>
      <c r="C12" s="114">
        <v>2714</v>
      </c>
      <c r="D12" s="109"/>
      <c r="E12" s="109"/>
      <c r="F12" s="109"/>
      <c r="G12" s="109"/>
      <c r="H12" s="109"/>
      <c r="I12" s="109"/>
      <c r="J12" s="109"/>
      <c r="K12" s="109"/>
      <c r="L12" s="114">
        <v>2714</v>
      </c>
      <c r="M12" s="114">
        <v>2714</v>
      </c>
    </row>
    <row r="13" spans="1:13" s="13" customFormat="1" ht="14.25" customHeight="1">
      <c r="A13" s="107">
        <v>329</v>
      </c>
      <c r="B13" s="112" t="s">
        <v>31</v>
      </c>
      <c r="C13" s="115">
        <v>5000</v>
      </c>
      <c r="D13" s="111"/>
      <c r="E13" s="111"/>
      <c r="F13" s="111"/>
      <c r="G13" s="111"/>
      <c r="H13" s="111"/>
      <c r="I13" s="111"/>
      <c r="J13" s="111"/>
      <c r="K13" s="111"/>
      <c r="L13" s="115">
        <v>5000</v>
      </c>
      <c r="M13" s="115">
        <v>5000</v>
      </c>
    </row>
    <row r="14" spans="1:13" ht="12.75">
      <c r="A14" s="113">
        <v>3299</v>
      </c>
      <c r="B14" s="108" t="s">
        <v>31</v>
      </c>
      <c r="C14" s="114">
        <v>5000</v>
      </c>
      <c r="D14" s="109"/>
      <c r="E14" s="109"/>
      <c r="F14" s="109"/>
      <c r="G14" s="109"/>
      <c r="H14" s="109"/>
      <c r="I14" s="109"/>
      <c r="J14" s="109"/>
      <c r="K14" s="109"/>
      <c r="L14" s="114">
        <v>5000</v>
      </c>
      <c r="M14" s="114">
        <v>5000</v>
      </c>
    </row>
    <row r="15" spans="1:13" s="105" customFormat="1" ht="12.75" customHeight="1">
      <c r="A15" s="120" t="s">
        <v>41</v>
      </c>
      <c r="B15" s="121" t="s">
        <v>49</v>
      </c>
      <c r="C15" s="123">
        <v>35000</v>
      </c>
      <c r="D15" s="123">
        <v>575842</v>
      </c>
      <c r="E15" s="123">
        <v>59410</v>
      </c>
      <c r="F15" s="123">
        <v>10660</v>
      </c>
      <c r="G15" s="123">
        <v>11659100</v>
      </c>
      <c r="H15" s="123"/>
      <c r="I15" s="123">
        <v>7800</v>
      </c>
      <c r="J15" s="122"/>
      <c r="K15" s="122"/>
      <c r="L15" s="123">
        <v>12347812</v>
      </c>
      <c r="M15" s="123">
        <v>12347812</v>
      </c>
    </row>
    <row r="16" spans="1:13" s="13" customFormat="1" ht="12.75">
      <c r="A16" s="107">
        <v>3</v>
      </c>
      <c r="B16" s="112" t="s">
        <v>22</v>
      </c>
      <c r="C16" s="115">
        <v>35000</v>
      </c>
      <c r="D16" s="115">
        <v>575842</v>
      </c>
      <c r="E16" s="115"/>
      <c r="F16" s="115"/>
      <c r="G16" s="115">
        <v>11484100</v>
      </c>
      <c r="H16" s="115"/>
      <c r="I16" s="115"/>
      <c r="J16" s="111"/>
      <c r="K16" s="111"/>
      <c r="L16" s="115">
        <v>12094942</v>
      </c>
      <c r="M16" s="115">
        <v>12094942</v>
      </c>
    </row>
    <row r="17" spans="1:13" s="13" customFormat="1" ht="12.75">
      <c r="A17" s="107">
        <v>31</v>
      </c>
      <c r="B17" s="112" t="s">
        <v>23</v>
      </c>
      <c r="C17" s="111"/>
      <c r="D17" s="115"/>
      <c r="E17" s="111"/>
      <c r="F17" s="117"/>
      <c r="G17" s="115">
        <v>11079600</v>
      </c>
      <c r="H17" s="115"/>
      <c r="I17" s="111"/>
      <c r="J17" s="111"/>
      <c r="K17" s="111"/>
      <c r="L17" s="115">
        <v>11079600</v>
      </c>
      <c r="M17" s="115">
        <v>11079600</v>
      </c>
    </row>
    <row r="18" spans="1:13" s="13" customFormat="1" ht="12.75">
      <c r="A18" s="107">
        <v>311</v>
      </c>
      <c r="B18" s="112" t="s">
        <v>68</v>
      </c>
      <c r="C18" s="111"/>
      <c r="D18" s="115"/>
      <c r="E18" s="111"/>
      <c r="F18" s="117"/>
      <c r="G18" s="115">
        <v>9240000</v>
      </c>
      <c r="H18" s="115"/>
      <c r="I18" s="111"/>
      <c r="J18" s="111"/>
      <c r="K18" s="111"/>
      <c r="L18" s="115">
        <v>9240000</v>
      </c>
      <c r="M18" s="115">
        <v>9240000</v>
      </c>
    </row>
    <row r="19" spans="1:13" ht="12.75">
      <c r="A19" s="113">
        <v>3111</v>
      </c>
      <c r="B19" s="108" t="s">
        <v>63</v>
      </c>
      <c r="C19" s="109"/>
      <c r="D19" s="114"/>
      <c r="E19" s="109"/>
      <c r="F19" s="114"/>
      <c r="G19" s="114">
        <v>9240000</v>
      </c>
      <c r="H19" s="114"/>
      <c r="I19" s="109"/>
      <c r="J19" s="109"/>
      <c r="K19" s="109"/>
      <c r="L19" s="114">
        <v>9240000</v>
      </c>
      <c r="M19" s="114">
        <v>9240000</v>
      </c>
    </row>
    <row r="20" spans="1:13" ht="12.75">
      <c r="A20" s="107">
        <v>312</v>
      </c>
      <c r="B20" s="112" t="s">
        <v>25</v>
      </c>
      <c r="C20" s="109"/>
      <c r="D20" s="114"/>
      <c r="E20" s="109"/>
      <c r="F20" s="114"/>
      <c r="G20" s="115">
        <v>315000</v>
      </c>
      <c r="H20" s="115"/>
      <c r="I20" s="109"/>
      <c r="J20" s="109"/>
      <c r="K20" s="109"/>
      <c r="L20" s="115">
        <v>315000</v>
      </c>
      <c r="M20" s="115">
        <v>315000</v>
      </c>
    </row>
    <row r="21" spans="1:13" ht="12.75">
      <c r="A21" s="113">
        <v>3121</v>
      </c>
      <c r="B21" s="108" t="s">
        <v>25</v>
      </c>
      <c r="C21" s="109"/>
      <c r="D21" s="114"/>
      <c r="E21" s="109"/>
      <c r="F21" s="114"/>
      <c r="G21" s="114">
        <v>315000</v>
      </c>
      <c r="H21" s="114"/>
      <c r="I21" s="109"/>
      <c r="J21" s="109"/>
      <c r="K21" s="109"/>
      <c r="L21" s="114">
        <v>315000</v>
      </c>
      <c r="M21" s="114">
        <v>315000</v>
      </c>
    </row>
    <row r="22" spans="1:13" ht="12.75">
      <c r="A22" s="107">
        <v>313</v>
      </c>
      <c r="B22" s="112" t="s">
        <v>26</v>
      </c>
      <c r="C22" s="109"/>
      <c r="D22" s="114"/>
      <c r="E22" s="109"/>
      <c r="F22" s="114"/>
      <c r="G22" s="115">
        <v>1524600</v>
      </c>
      <c r="H22" s="115"/>
      <c r="I22" s="109"/>
      <c r="J22" s="109"/>
      <c r="K22" s="109"/>
      <c r="L22" s="115">
        <v>1524600</v>
      </c>
      <c r="M22" s="115">
        <v>1524600</v>
      </c>
    </row>
    <row r="23" spans="1:13" ht="12.75">
      <c r="A23" s="113">
        <v>3132</v>
      </c>
      <c r="B23" s="108" t="s">
        <v>26</v>
      </c>
      <c r="C23" s="109"/>
      <c r="D23" s="114"/>
      <c r="E23" s="109"/>
      <c r="F23" s="114"/>
      <c r="G23" s="114">
        <v>1524600</v>
      </c>
      <c r="H23" s="114"/>
      <c r="I23" s="109"/>
      <c r="J23" s="109"/>
      <c r="K23" s="109"/>
      <c r="L23" s="114">
        <v>1524600</v>
      </c>
      <c r="M23" s="114">
        <v>1524600</v>
      </c>
    </row>
    <row r="24" spans="1:13" s="13" customFormat="1" ht="12.75">
      <c r="A24" s="107">
        <v>32</v>
      </c>
      <c r="B24" s="112" t="s">
        <v>27</v>
      </c>
      <c r="C24" s="115">
        <v>35000</v>
      </c>
      <c r="D24" s="115">
        <v>570544</v>
      </c>
      <c r="E24" s="115">
        <v>34410</v>
      </c>
      <c r="F24" s="115"/>
      <c r="G24" s="115">
        <v>304500</v>
      </c>
      <c r="H24" s="115"/>
      <c r="I24" s="115">
        <v>7800</v>
      </c>
      <c r="J24" s="111"/>
      <c r="K24" s="111"/>
      <c r="L24" s="115">
        <v>952254</v>
      </c>
      <c r="M24" s="115">
        <v>952254</v>
      </c>
    </row>
    <row r="25" spans="1:13" ht="12.75">
      <c r="A25" s="113">
        <v>321</v>
      </c>
      <c r="B25" s="108" t="s">
        <v>69</v>
      </c>
      <c r="C25" s="109"/>
      <c r="D25" s="115">
        <v>24783</v>
      </c>
      <c r="E25" s="115"/>
      <c r="F25" s="115"/>
      <c r="G25" s="115">
        <v>304500</v>
      </c>
      <c r="H25" s="115"/>
      <c r="I25" s="115">
        <v>7800</v>
      </c>
      <c r="J25" s="111"/>
      <c r="K25" s="111"/>
      <c r="L25" s="115">
        <v>337083</v>
      </c>
      <c r="M25" s="115">
        <v>337083</v>
      </c>
    </row>
    <row r="26" spans="1:13" ht="12.75">
      <c r="A26" s="113">
        <v>3211</v>
      </c>
      <c r="B26" s="108" t="s">
        <v>98</v>
      </c>
      <c r="C26" s="109"/>
      <c r="D26" s="114">
        <v>24783</v>
      </c>
      <c r="E26" s="114"/>
      <c r="F26" s="114"/>
      <c r="G26" s="109"/>
      <c r="H26" s="109"/>
      <c r="I26" s="114">
        <v>7800</v>
      </c>
      <c r="J26" s="109"/>
      <c r="K26" s="109"/>
      <c r="L26" s="114">
        <v>32583</v>
      </c>
      <c r="M26" s="114">
        <v>32583</v>
      </c>
    </row>
    <row r="27" spans="1:13" ht="12.75">
      <c r="A27" s="113">
        <v>3212</v>
      </c>
      <c r="B27" s="108" t="s">
        <v>100</v>
      </c>
      <c r="C27" s="109"/>
      <c r="D27" s="114"/>
      <c r="E27" s="109"/>
      <c r="F27" s="109"/>
      <c r="G27" s="114">
        <v>304500</v>
      </c>
      <c r="H27" s="114"/>
      <c r="I27" s="114"/>
      <c r="J27" s="109"/>
      <c r="K27" s="109"/>
      <c r="L27" s="118">
        <v>304500</v>
      </c>
      <c r="M27" s="118">
        <v>304500</v>
      </c>
    </row>
    <row r="28" spans="1:13" ht="12.75">
      <c r="A28" s="107">
        <v>322</v>
      </c>
      <c r="B28" s="112" t="s">
        <v>70</v>
      </c>
      <c r="C28" s="115">
        <v>18000</v>
      </c>
      <c r="D28" s="115">
        <v>266120</v>
      </c>
      <c r="E28" s="115">
        <v>25000</v>
      </c>
      <c r="F28" s="109"/>
      <c r="G28" s="114"/>
      <c r="H28" s="114"/>
      <c r="I28" s="114"/>
      <c r="J28" s="109"/>
      <c r="K28" s="109"/>
      <c r="L28" s="117">
        <v>309120</v>
      </c>
      <c r="M28" s="117">
        <v>309120</v>
      </c>
    </row>
    <row r="29" spans="1:13" ht="12.75">
      <c r="A29" s="113">
        <v>3221</v>
      </c>
      <c r="B29" s="108" t="s">
        <v>65</v>
      </c>
      <c r="C29" s="109"/>
      <c r="D29" s="114">
        <v>137860</v>
      </c>
      <c r="E29" s="114">
        <v>25000</v>
      </c>
      <c r="F29" s="109"/>
      <c r="G29" s="114"/>
      <c r="H29" s="114"/>
      <c r="I29" s="109"/>
      <c r="J29" s="109"/>
      <c r="K29" s="109"/>
      <c r="L29" s="114">
        <v>162860</v>
      </c>
      <c r="M29" s="114">
        <v>162860</v>
      </c>
    </row>
    <row r="30" spans="1:13" ht="12.75">
      <c r="A30" s="113">
        <v>3221</v>
      </c>
      <c r="B30" s="108" t="s">
        <v>104</v>
      </c>
      <c r="C30" s="114">
        <v>15000</v>
      </c>
      <c r="D30" s="114"/>
      <c r="E30" s="114"/>
      <c r="F30" s="109"/>
      <c r="G30" s="114"/>
      <c r="H30" s="114"/>
      <c r="I30" s="109"/>
      <c r="J30" s="109"/>
      <c r="K30" s="109"/>
      <c r="L30" s="114">
        <v>15000</v>
      </c>
      <c r="M30" s="114">
        <v>15000</v>
      </c>
    </row>
    <row r="31" spans="1:13" ht="12.75">
      <c r="A31" s="113">
        <v>3223</v>
      </c>
      <c r="B31" s="108" t="s">
        <v>66</v>
      </c>
      <c r="C31" s="114">
        <v>3000</v>
      </c>
      <c r="D31" s="114">
        <v>128260</v>
      </c>
      <c r="E31" s="109"/>
      <c r="F31" s="109"/>
      <c r="G31" s="114"/>
      <c r="H31" s="114"/>
      <c r="I31" s="109"/>
      <c r="J31" s="109"/>
      <c r="K31" s="109"/>
      <c r="L31" s="114">
        <v>131260</v>
      </c>
      <c r="M31" s="114">
        <v>131260</v>
      </c>
    </row>
    <row r="32" spans="1:13" ht="12.75">
      <c r="A32" s="107">
        <v>323</v>
      </c>
      <c r="B32" s="112" t="s">
        <v>30</v>
      </c>
      <c r="C32" s="133">
        <v>17000</v>
      </c>
      <c r="D32" s="115">
        <v>239325</v>
      </c>
      <c r="E32" s="109"/>
      <c r="F32" s="133">
        <v>10660</v>
      </c>
      <c r="G32" s="114"/>
      <c r="H32" s="114"/>
      <c r="I32" s="109"/>
      <c r="J32" s="109"/>
      <c r="K32" s="109"/>
      <c r="L32" s="115">
        <v>266985</v>
      </c>
      <c r="M32" s="115">
        <v>266985</v>
      </c>
    </row>
    <row r="33" spans="1:13" ht="12.75">
      <c r="A33" s="113">
        <v>3231</v>
      </c>
      <c r="B33" s="108" t="s">
        <v>67</v>
      </c>
      <c r="C33" s="114">
        <v>5000</v>
      </c>
      <c r="D33" s="114">
        <v>64581</v>
      </c>
      <c r="E33" s="114"/>
      <c r="F33" s="114"/>
      <c r="G33" s="109"/>
      <c r="H33" s="109"/>
      <c r="I33" s="109"/>
      <c r="J33" s="109"/>
      <c r="K33" s="109"/>
      <c r="L33" s="114">
        <v>69581</v>
      </c>
      <c r="M33" s="114">
        <v>69581</v>
      </c>
    </row>
    <row r="34" spans="1:13" s="129" customFormat="1" ht="12.75">
      <c r="A34" s="135">
        <v>3232</v>
      </c>
      <c r="B34" s="126" t="s">
        <v>71</v>
      </c>
      <c r="C34" s="127"/>
      <c r="D34" s="128">
        <v>30000</v>
      </c>
      <c r="E34" s="127"/>
      <c r="F34" s="127"/>
      <c r="G34" s="127"/>
      <c r="H34" s="127"/>
      <c r="I34" s="127"/>
      <c r="J34" s="127"/>
      <c r="K34" s="127"/>
      <c r="L34" s="128">
        <v>30000</v>
      </c>
      <c r="M34" s="128">
        <v>30000</v>
      </c>
    </row>
    <row r="35" spans="1:13" ht="12.75">
      <c r="A35" s="113">
        <v>3233</v>
      </c>
      <c r="B35" s="108" t="s">
        <v>72</v>
      </c>
      <c r="C35" s="109"/>
      <c r="D35" s="114">
        <v>2335</v>
      </c>
      <c r="E35" s="109"/>
      <c r="F35" s="109"/>
      <c r="G35" s="109"/>
      <c r="H35" s="109"/>
      <c r="I35" s="109"/>
      <c r="J35" s="109"/>
      <c r="K35" s="109"/>
      <c r="L35" s="114">
        <v>2335</v>
      </c>
      <c r="M35" s="114">
        <v>2335</v>
      </c>
    </row>
    <row r="36" spans="1:13" s="13" customFormat="1" ht="12.75">
      <c r="A36" s="113">
        <v>3234</v>
      </c>
      <c r="B36" s="108" t="s">
        <v>73</v>
      </c>
      <c r="C36" s="111"/>
      <c r="D36" s="114">
        <v>109413</v>
      </c>
      <c r="E36" s="115"/>
      <c r="F36" s="111"/>
      <c r="G36" s="111"/>
      <c r="H36" s="111"/>
      <c r="I36" s="111"/>
      <c r="J36" s="111"/>
      <c r="K36" s="111"/>
      <c r="L36" s="114">
        <v>104913</v>
      </c>
      <c r="M36" s="114">
        <v>104913</v>
      </c>
    </row>
    <row r="37" spans="1:13" s="13" customFormat="1" ht="12.75">
      <c r="A37" s="113">
        <v>3236</v>
      </c>
      <c r="B37" s="108" t="s">
        <v>74</v>
      </c>
      <c r="C37" s="111"/>
      <c r="D37" s="114">
        <v>18937</v>
      </c>
      <c r="E37" s="115"/>
      <c r="F37" s="111"/>
      <c r="G37" s="111"/>
      <c r="H37" s="111"/>
      <c r="I37" s="111"/>
      <c r="J37" s="111"/>
      <c r="K37" s="111"/>
      <c r="L37" s="114">
        <v>18937</v>
      </c>
      <c r="M37" s="114">
        <v>18937</v>
      </c>
    </row>
    <row r="38" spans="1:13" ht="12.75">
      <c r="A38" s="113">
        <v>3238</v>
      </c>
      <c r="B38" s="108" t="s">
        <v>75</v>
      </c>
      <c r="C38" s="114">
        <v>12000</v>
      </c>
      <c r="D38" s="114">
        <v>12955</v>
      </c>
      <c r="E38" s="114"/>
      <c r="F38" s="109"/>
      <c r="G38" s="109"/>
      <c r="H38" s="109"/>
      <c r="I38" s="109"/>
      <c r="J38" s="109"/>
      <c r="K38" s="109"/>
      <c r="L38" s="114">
        <v>24955</v>
      </c>
      <c r="M38" s="114">
        <v>24955</v>
      </c>
    </row>
    <row r="39" spans="1:13" ht="12.75">
      <c r="A39" s="113">
        <v>3239</v>
      </c>
      <c r="B39" s="108" t="s">
        <v>76</v>
      </c>
      <c r="C39" s="109"/>
      <c r="D39" s="114">
        <v>1104</v>
      </c>
      <c r="E39" s="109"/>
      <c r="F39" s="114">
        <v>10660</v>
      </c>
      <c r="G39" s="109"/>
      <c r="H39" s="109"/>
      <c r="I39" s="109"/>
      <c r="J39" s="109"/>
      <c r="K39" s="109"/>
      <c r="L39" s="114">
        <v>11764</v>
      </c>
      <c r="M39" s="114">
        <v>11764</v>
      </c>
    </row>
    <row r="40" spans="1:13" ht="12.75">
      <c r="A40" s="107">
        <v>329</v>
      </c>
      <c r="B40" s="112" t="s">
        <v>31</v>
      </c>
      <c r="C40" s="109"/>
      <c r="D40" s="115">
        <v>40316</v>
      </c>
      <c r="E40" s="115">
        <v>9410</v>
      </c>
      <c r="F40" s="109"/>
      <c r="G40" s="109"/>
      <c r="H40" s="109"/>
      <c r="I40" s="109"/>
      <c r="J40" s="109"/>
      <c r="K40" s="109"/>
      <c r="L40" s="115">
        <v>49726</v>
      </c>
      <c r="M40" s="115">
        <v>49726</v>
      </c>
    </row>
    <row r="41" spans="1:13" ht="12.75">
      <c r="A41" s="113">
        <v>3292</v>
      </c>
      <c r="B41" s="108" t="s">
        <v>78</v>
      </c>
      <c r="C41" s="109"/>
      <c r="D41" s="114">
        <v>3903</v>
      </c>
      <c r="E41" s="109"/>
      <c r="F41" s="109"/>
      <c r="G41" s="109"/>
      <c r="H41" s="109"/>
      <c r="I41" s="109"/>
      <c r="J41" s="109"/>
      <c r="K41" s="109"/>
      <c r="L41" s="114">
        <v>3903</v>
      </c>
      <c r="M41" s="114">
        <v>3903</v>
      </c>
    </row>
    <row r="42" spans="1:13" ht="12.75">
      <c r="A42" s="113">
        <v>3294</v>
      </c>
      <c r="B42" s="108" t="s">
        <v>77</v>
      </c>
      <c r="C42" s="109"/>
      <c r="D42" s="114">
        <v>1413</v>
      </c>
      <c r="E42" s="109"/>
      <c r="F42" s="109"/>
      <c r="G42" s="109"/>
      <c r="H42" s="109"/>
      <c r="I42" s="109"/>
      <c r="J42" s="109"/>
      <c r="K42" s="109"/>
      <c r="L42" s="114">
        <v>1413</v>
      </c>
      <c r="M42" s="114">
        <v>1413</v>
      </c>
    </row>
    <row r="43" spans="1:13" ht="12.75">
      <c r="A43" s="113">
        <v>3299</v>
      </c>
      <c r="B43" s="108" t="s">
        <v>31</v>
      </c>
      <c r="C43" s="109"/>
      <c r="D43" s="114">
        <v>35000</v>
      </c>
      <c r="E43" s="114">
        <v>9410</v>
      </c>
      <c r="F43" s="109"/>
      <c r="G43" s="109"/>
      <c r="H43" s="109"/>
      <c r="I43" s="109"/>
      <c r="J43" s="109"/>
      <c r="K43" s="109"/>
      <c r="L43" s="114">
        <v>44410</v>
      </c>
      <c r="M43" s="114">
        <v>44410</v>
      </c>
    </row>
    <row r="44" spans="1:13" ht="12.75">
      <c r="A44" s="107">
        <v>34</v>
      </c>
      <c r="B44" s="112" t="s">
        <v>79</v>
      </c>
      <c r="C44" s="109"/>
      <c r="D44" s="115">
        <v>5298</v>
      </c>
      <c r="E44" s="109"/>
      <c r="F44" s="109"/>
      <c r="G44" s="109"/>
      <c r="H44" s="109"/>
      <c r="I44" s="109"/>
      <c r="J44" s="109"/>
      <c r="K44" s="109"/>
      <c r="L44" s="115">
        <v>5298</v>
      </c>
      <c r="M44" s="115">
        <v>5298</v>
      </c>
    </row>
    <row r="45" spans="1:13" ht="12.75">
      <c r="A45" s="107">
        <v>343</v>
      </c>
      <c r="B45" s="112" t="s">
        <v>32</v>
      </c>
      <c r="C45" s="109"/>
      <c r="D45" s="115">
        <v>5298</v>
      </c>
      <c r="E45" s="109"/>
      <c r="F45" s="109"/>
      <c r="G45" s="109"/>
      <c r="H45" s="109"/>
      <c r="I45" s="109"/>
      <c r="J45" s="109"/>
      <c r="K45" s="109"/>
      <c r="L45" s="115">
        <v>5298</v>
      </c>
      <c r="M45" s="115">
        <v>5298</v>
      </c>
    </row>
    <row r="46" spans="1:13" ht="26.25">
      <c r="A46" s="113">
        <v>3431</v>
      </c>
      <c r="B46" s="108" t="s">
        <v>105</v>
      </c>
      <c r="C46" s="109"/>
      <c r="D46" s="114">
        <v>5298</v>
      </c>
      <c r="E46" s="109"/>
      <c r="F46" s="109"/>
      <c r="G46" s="109"/>
      <c r="H46" s="109"/>
      <c r="I46" s="109"/>
      <c r="J46" s="109"/>
      <c r="K46" s="109"/>
      <c r="L46" s="114">
        <v>5298</v>
      </c>
      <c r="M46" s="114">
        <v>5298</v>
      </c>
    </row>
    <row r="47" spans="1:13" ht="12.75">
      <c r="A47" s="107">
        <v>37</v>
      </c>
      <c r="B47" s="112"/>
      <c r="C47" s="109"/>
      <c r="D47" s="115"/>
      <c r="E47" s="109"/>
      <c r="F47" s="109"/>
      <c r="G47" s="115">
        <v>100000</v>
      </c>
      <c r="H47" s="115"/>
      <c r="I47" s="109"/>
      <c r="J47" s="109"/>
      <c r="K47" s="109"/>
      <c r="L47" s="115">
        <v>100000</v>
      </c>
      <c r="M47" s="115">
        <v>100000</v>
      </c>
    </row>
    <row r="48" spans="1:13" ht="12.75">
      <c r="A48" s="107">
        <v>372</v>
      </c>
      <c r="B48" s="112" t="s">
        <v>107</v>
      </c>
      <c r="C48" s="109"/>
      <c r="D48" s="115"/>
      <c r="E48" s="109"/>
      <c r="F48" s="109"/>
      <c r="G48" s="115">
        <v>100000</v>
      </c>
      <c r="H48" s="115"/>
      <c r="I48" s="109"/>
      <c r="J48" s="109"/>
      <c r="K48" s="109"/>
      <c r="L48" s="115">
        <v>100000</v>
      </c>
      <c r="M48" s="115">
        <v>100000</v>
      </c>
    </row>
    <row r="49" spans="1:13" ht="12.75">
      <c r="A49" s="113">
        <v>3722</v>
      </c>
      <c r="B49" s="108" t="s">
        <v>82</v>
      </c>
      <c r="C49" s="109"/>
      <c r="D49" s="115"/>
      <c r="E49" s="109"/>
      <c r="F49" s="109"/>
      <c r="G49" s="114">
        <v>100000</v>
      </c>
      <c r="H49" s="114"/>
      <c r="I49" s="109"/>
      <c r="J49" s="109"/>
      <c r="K49" s="109"/>
      <c r="L49" s="114">
        <v>100000</v>
      </c>
      <c r="M49" s="114">
        <v>100000</v>
      </c>
    </row>
    <row r="50" spans="1:13" ht="12.75">
      <c r="A50" s="113">
        <v>3431</v>
      </c>
      <c r="B50" s="108" t="s">
        <v>80</v>
      </c>
      <c r="C50" s="109"/>
      <c r="D50" s="115"/>
      <c r="E50" s="109"/>
      <c r="F50" s="109"/>
      <c r="G50" s="109"/>
      <c r="H50" s="109"/>
      <c r="I50" s="109"/>
      <c r="J50" s="109"/>
      <c r="K50" s="109"/>
      <c r="L50" s="109"/>
      <c r="M50" s="109"/>
    </row>
    <row r="51" spans="1:13" ht="26.25">
      <c r="A51" s="107">
        <v>4</v>
      </c>
      <c r="B51" s="112" t="s">
        <v>34</v>
      </c>
      <c r="C51" s="109"/>
      <c r="D51" s="109"/>
      <c r="E51" s="115">
        <v>25000</v>
      </c>
      <c r="F51" s="109"/>
      <c r="G51" s="115">
        <v>175000</v>
      </c>
      <c r="H51" s="115"/>
      <c r="I51" s="109"/>
      <c r="J51" s="109"/>
      <c r="K51" s="109"/>
      <c r="L51" s="115">
        <v>200000</v>
      </c>
      <c r="M51" s="115">
        <v>200000</v>
      </c>
    </row>
    <row r="52" spans="1:13" ht="26.25">
      <c r="A52" s="107">
        <v>42</v>
      </c>
      <c r="B52" s="112" t="s">
        <v>35</v>
      </c>
      <c r="C52" s="109"/>
      <c r="D52" s="114"/>
      <c r="E52" s="115">
        <v>25000</v>
      </c>
      <c r="F52" s="114"/>
      <c r="G52" s="115">
        <v>175000</v>
      </c>
      <c r="H52" s="115"/>
      <c r="I52" s="109"/>
      <c r="J52" s="109"/>
      <c r="K52" s="109"/>
      <c r="L52" s="115">
        <v>200000</v>
      </c>
      <c r="M52" s="115">
        <v>200000</v>
      </c>
    </row>
    <row r="53" spans="1:13" ht="12.75">
      <c r="A53" s="107">
        <v>422</v>
      </c>
      <c r="B53" s="112" t="s">
        <v>33</v>
      </c>
      <c r="C53" s="109"/>
      <c r="D53" s="114"/>
      <c r="E53" s="115">
        <v>25000</v>
      </c>
      <c r="F53" s="114"/>
      <c r="G53" s="115">
        <v>175000</v>
      </c>
      <c r="H53" s="115"/>
      <c r="I53" s="109"/>
      <c r="J53" s="109"/>
      <c r="K53" s="109"/>
      <c r="L53" s="115">
        <v>200000</v>
      </c>
      <c r="M53" s="115">
        <v>200000</v>
      </c>
    </row>
    <row r="54" spans="1:13" ht="12.75">
      <c r="A54" s="113">
        <v>4221</v>
      </c>
      <c r="B54" s="108" t="s">
        <v>81</v>
      </c>
      <c r="C54" s="109"/>
      <c r="D54" s="109"/>
      <c r="E54" s="114">
        <v>25000</v>
      </c>
      <c r="F54" s="109"/>
      <c r="G54" s="109"/>
      <c r="H54" s="109"/>
      <c r="I54" s="109"/>
      <c r="J54" s="109"/>
      <c r="K54" s="109"/>
      <c r="L54" s="114">
        <v>25000</v>
      </c>
      <c r="M54" s="114">
        <v>25000</v>
      </c>
    </row>
    <row r="55" spans="1:13" s="13" customFormat="1" ht="12.75" customHeight="1">
      <c r="A55" s="113">
        <v>4241</v>
      </c>
      <c r="B55" s="108" t="s">
        <v>36</v>
      </c>
      <c r="C55" s="109"/>
      <c r="D55" s="109"/>
      <c r="E55" s="109"/>
      <c r="F55" s="109"/>
      <c r="G55" s="114">
        <v>175000</v>
      </c>
      <c r="H55" s="114"/>
      <c r="I55" s="109"/>
      <c r="J55" s="109"/>
      <c r="K55" s="109"/>
      <c r="L55" s="114">
        <v>175000</v>
      </c>
      <c r="M55" s="114">
        <v>175000</v>
      </c>
    </row>
    <row r="56" spans="1:13" s="105" customFormat="1" ht="12.75">
      <c r="A56" s="120" t="s">
        <v>41</v>
      </c>
      <c r="B56" s="121" t="s">
        <v>53</v>
      </c>
      <c r="C56" s="123">
        <v>133000</v>
      </c>
      <c r="D56" s="122"/>
      <c r="E56" s="122"/>
      <c r="F56" s="123">
        <v>196875</v>
      </c>
      <c r="G56" s="122"/>
      <c r="H56" s="122"/>
      <c r="I56" s="122"/>
      <c r="J56" s="123">
        <v>43750</v>
      </c>
      <c r="K56" s="122"/>
      <c r="L56" s="123">
        <v>373625</v>
      </c>
      <c r="M56" s="123">
        <v>373625</v>
      </c>
    </row>
    <row r="57" spans="1:13" s="13" customFormat="1" ht="12.75">
      <c r="A57" s="107">
        <v>3</v>
      </c>
      <c r="B57" s="112" t="s">
        <v>22</v>
      </c>
      <c r="C57" s="115">
        <v>133000</v>
      </c>
      <c r="D57" s="111"/>
      <c r="E57" s="111"/>
      <c r="F57" s="115">
        <v>196875</v>
      </c>
      <c r="G57" s="115"/>
      <c r="H57" s="115"/>
      <c r="I57" s="111"/>
      <c r="J57" s="115">
        <v>43750</v>
      </c>
      <c r="K57" s="111"/>
      <c r="L57" s="115">
        <v>373625</v>
      </c>
      <c r="M57" s="115">
        <v>373625</v>
      </c>
    </row>
    <row r="58" spans="1:13" s="13" customFormat="1" ht="12.75">
      <c r="A58" s="113">
        <v>32</v>
      </c>
      <c r="B58" s="108" t="s">
        <v>27</v>
      </c>
      <c r="C58" s="115">
        <v>133000</v>
      </c>
      <c r="D58" s="111"/>
      <c r="E58" s="111"/>
      <c r="F58" s="115">
        <v>196875</v>
      </c>
      <c r="G58" s="114"/>
      <c r="H58" s="114"/>
      <c r="I58" s="111"/>
      <c r="J58" s="115">
        <v>43750</v>
      </c>
      <c r="K58" s="111"/>
      <c r="L58" s="115">
        <v>373625</v>
      </c>
      <c r="M58" s="115">
        <v>373625</v>
      </c>
    </row>
    <row r="59" spans="1:13" ht="12.75">
      <c r="A59" s="113">
        <v>322</v>
      </c>
      <c r="B59" s="108" t="s">
        <v>29</v>
      </c>
      <c r="C59" s="114">
        <v>133000</v>
      </c>
      <c r="D59" s="109"/>
      <c r="E59" s="109"/>
      <c r="F59" s="114">
        <v>196875</v>
      </c>
      <c r="G59" s="114"/>
      <c r="H59" s="114"/>
      <c r="I59" s="109"/>
      <c r="J59" s="114">
        <v>43750</v>
      </c>
      <c r="K59" s="109"/>
      <c r="L59" s="114">
        <v>373625</v>
      </c>
      <c r="M59" s="114">
        <v>373625</v>
      </c>
    </row>
    <row r="60" spans="1:13" s="13" customFormat="1" ht="12.75">
      <c r="A60" s="107"/>
      <c r="B60" s="108"/>
      <c r="C60" s="111"/>
      <c r="D60" s="111"/>
      <c r="E60" s="111"/>
      <c r="F60" s="111"/>
      <c r="G60" s="114"/>
      <c r="H60" s="114"/>
      <c r="I60" s="111"/>
      <c r="J60" s="111"/>
      <c r="K60" s="111"/>
      <c r="L60" s="114"/>
      <c r="M60" s="114"/>
    </row>
    <row r="61" spans="1:13" s="105" customFormat="1" ht="12.75">
      <c r="A61" s="124" t="s">
        <v>41</v>
      </c>
      <c r="B61" s="121" t="s">
        <v>50</v>
      </c>
      <c r="C61" s="123">
        <v>164000</v>
      </c>
      <c r="D61" s="122"/>
      <c r="E61" s="122"/>
      <c r="F61" s="123">
        <v>318000</v>
      </c>
      <c r="G61" s="122"/>
      <c r="H61" s="122"/>
      <c r="I61" s="122"/>
      <c r="J61" s="123">
        <v>284000</v>
      </c>
      <c r="K61" s="122"/>
      <c r="L61" s="123">
        <v>766000</v>
      </c>
      <c r="M61" s="123">
        <v>766000</v>
      </c>
    </row>
    <row r="62" spans="1:13" ht="12.75">
      <c r="A62" s="107">
        <v>3</v>
      </c>
      <c r="B62" s="112" t="s">
        <v>22</v>
      </c>
      <c r="C62" s="114">
        <v>164000</v>
      </c>
      <c r="D62" s="109"/>
      <c r="E62" s="109"/>
      <c r="F62" s="114">
        <v>318000</v>
      </c>
      <c r="G62" s="109"/>
      <c r="H62" s="109"/>
      <c r="I62" s="109"/>
      <c r="J62" s="114">
        <v>284000</v>
      </c>
      <c r="K62" s="109"/>
      <c r="L62" s="114">
        <v>766000</v>
      </c>
      <c r="M62" s="114">
        <v>766000</v>
      </c>
    </row>
    <row r="63" spans="1:13" ht="12.75">
      <c r="A63" s="113">
        <v>31</v>
      </c>
      <c r="B63" s="108" t="s">
        <v>23</v>
      </c>
      <c r="C63" s="115">
        <v>144000</v>
      </c>
      <c r="D63" s="109"/>
      <c r="E63" s="109"/>
      <c r="F63" s="114"/>
      <c r="G63" s="109"/>
      <c r="H63" s="109"/>
      <c r="I63" s="109"/>
      <c r="J63" s="115">
        <v>279000</v>
      </c>
      <c r="K63" s="109"/>
      <c r="L63" s="115">
        <v>423000</v>
      </c>
      <c r="M63" s="115">
        <v>423000</v>
      </c>
    </row>
    <row r="64" spans="1:13" ht="12.75">
      <c r="A64" s="107">
        <v>311</v>
      </c>
      <c r="B64" s="112" t="s">
        <v>68</v>
      </c>
      <c r="C64" s="115">
        <v>120000</v>
      </c>
      <c r="D64" s="109"/>
      <c r="E64" s="109"/>
      <c r="F64" s="114"/>
      <c r="G64" s="109"/>
      <c r="H64" s="109"/>
      <c r="I64" s="109"/>
      <c r="J64" s="115">
        <v>230000</v>
      </c>
      <c r="K64" s="109"/>
      <c r="L64" s="115">
        <v>350000</v>
      </c>
      <c r="M64" s="115">
        <v>350000</v>
      </c>
    </row>
    <row r="65" spans="1:13" ht="12.75">
      <c r="A65" s="113">
        <v>3111</v>
      </c>
      <c r="B65" s="108" t="s">
        <v>24</v>
      </c>
      <c r="C65" s="114">
        <v>120000</v>
      </c>
      <c r="D65" s="109"/>
      <c r="E65" s="109"/>
      <c r="F65" s="109"/>
      <c r="G65" s="109"/>
      <c r="H65" s="109"/>
      <c r="I65" s="109"/>
      <c r="J65" s="114">
        <v>230000</v>
      </c>
      <c r="K65" s="109"/>
      <c r="L65" s="114">
        <v>350000</v>
      </c>
      <c r="M65" s="114">
        <v>350000</v>
      </c>
    </row>
    <row r="66" spans="1:13" s="13" customFormat="1" ht="12.75">
      <c r="A66" s="107">
        <v>312</v>
      </c>
      <c r="B66" s="112" t="s">
        <v>25</v>
      </c>
      <c r="C66" s="115">
        <v>4000</v>
      </c>
      <c r="D66" s="111"/>
      <c r="E66" s="111"/>
      <c r="F66" s="111"/>
      <c r="G66" s="111"/>
      <c r="H66" s="111"/>
      <c r="I66" s="111"/>
      <c r="J66" s="115">
        <v>9000</v>
      </c>
      <c r="K66" s="111"/>
      <c r="L66" s="115">
        <v>13000</v>
      </c>
      <c r="M66" s="115">
        <v>13000</v>
      </c>
    </row>
    <row r="67" spans="1:13" ht="12.75">
      <c r="A67" s="113">
        <v>3121</v>
      </c>
      <c r="B67" s="108" t="s">
        <v>25</v>
      </c>
      <c r="C67" s="114">
        <v>4000</v>
      </c>
      <c r="D67" s="109"/>
      <c r="E67" s="109"/>
      <c r="F67" s="109"/>
      <c r="G67" s="109"/>
      <c r="H67" s="109"/>
      <c r="I67" s="109"/>
      <c r="J67" s="114">
        <v>9000</v>
      </c>
      <c r="K67" s="109"/>
      <c r="L67" s="114">
        <v>13000</v>
      </c>
      <c r="M67" s="114">
        <v>13000</v>
      </c>
    </row>
    <row r="68" spans="1:13" s="13" customFormat="1" ht="12.75">
      <c r="A68" s="107">
        <v>313</v>
      </c>
      <c r="B68" s="112" t="s">
        <v>106</v>
      </c>
      <c r="C68" s="115">
        <v>20000</v>
      </c>
      <c r="D68" s="111"/>
      <c r="E68" s="111"/>
      <c r="F68" s="111"/>
      <c r="G68" s="111"/>
      <c r="H68" s="111"/>
      <c r="I68" s="111"/>
      <c r="J68" s="115">
        <v>40000</v>
      </c>
      <c r="K68" s="111"/>
      <c r="L68" s="115">
        <v>60000</v>
      </c>
      <c r="M68" s="115">
        <v>60000</v>
      </c>
    </row>
    <row r="69" spans="1:13" s="13" customFormat="1" ht="12.75" customHeight="1">
      <c r="A69" s="113">
        <v>3132</v>
      </c>
      <c r="B69" s="108" t="s">
        <v>26</v>
      </c>
      <c r="C69" s="114">
        <v>20000</v>
      </c>
      <c r="D69" s="109"/>
      <c r="E69" s="109"/>
      <c r="F69" s="109"/>
      <c r="G69" s="109"/>
      <c r="H69" s="109"/>
      <c r="I69" s="109"/>
      <c r="J69" s="114">
        <v>40000</v>
      </c>
      <c r="K69" s="109"/>
      <c r="L69" s="114">
        <v>60000</v>
      </c>
      <c r="M69" s="114">
        <v>60000</v>
      </c>
    </row>
    <row r="70" spans="1:13" s="13" customFormat="1" ht="12.75">
      <c r="A70" s="107">
        <v>32</v>
      </c>
      <c r="B70" s="112" t="s">
        <v>27</v>
      </c>
      <c r="C70" s="115">
        <v>20000</v>
      </c>
      <c r="D70" s="111"/>
      <c r="E70" s="111"/>
      <c r="F70" s="115">
        <v>318000</v>
      </c>
      <c r="G70" s="115"/>
      <c r="H70" s="115"/>
      <c r="I70" s="111"/>
      <c r="J70" s="115">
        <v>5000</v>
      </c>
      <c r="K70" s="111"/>
      <c r="L70" s="115">
        <v>343000</v>
      </c>
      <c r="M70" s="115">
        <v>343000</v>
      </c>
    </row>
    <row r="71" spans="1:13" s="13" customFormat="1" ht="12.75">
      <c r="A71" s="107">
        <v>321</v>
      </c>
      <c r="B71" s="112" t="s">
        <v>28</v>
      </c>
      <c r="C71" s="111"/>
      <c r="D71" s="111"/>
      <c r="E71" s="111"/>
      <c r="F71" s="111"/>
      <c r="G71" s="111"/>
      <c r="H71" s="111"/>
      <c r="I71" s="111"/>
      <c r="J71" s="115">
        <v>5000</v>
      </c>
      <c r="K71" s="111"/>
      <c r="L71" s="115">
        <v>5000</v>
      </c>
      <c r="M71" s="115">
        <v>5000</v>
      </c>
    </row>
    <row r="72" spans="1:13" ht="12.75">
      <c r="A72" s="113">
        <v>3212</v>
      </c>
      <c r="B72" s="108" t="s">
        <v>96</v>
      </c>
      <c r="C72" s="114">
        <v>20000</v>
      </c>
      <c r="D72" s="109"/>
      <c r="E72" s="109"/>
      <c r="F72" s="109"/>
      <c r="G72" s="109"/>
      <c r="H72" s="109"/>
      <c r="I72" s="109"/>
      <c r="J72" s="114">
        <v>5000</v>
      </c>
      <c r="K72" s="109"/>
      <c r="L72" s="114">
        <v>5000</v>
      </c>
      <c r="M72" s="114">
        <v>5000</v>
      </c>
    </row>
    <row r="73" spans="1:13" s="13" customFormat="1" ht="12.75">
      <c r="A73" s="107">
        <v>322</v>
      </c>
      <c r="B73" s="112" t="s">
        <v>29</v>
      </c>
      <c r="C73" s="111"/>
      <c r="D73" s="111"/>
      <c r="E73" s="111"/>
      <c r="F73" s="115">
        <v>318000</v>
      </c>
      <c r="G73" s="111"/>
      <c r="H73" s="111"/>
      <c r="I73" s="111"/>
      <c r="J73" s="115"/>
      <c r="K73" s="111"/>
      <c r="L73" s="115">
        <v>318000</v>
      </c>
      <c r="M73" s="115">
        <v>318000</v>
      </c>
    </row>
    <row r="74" spans="1:13" ht="12.75">
      <c r="A74" s="113">
        <v>3221</v>
      </c>
      <c r="B74" s="108" t="s">
        <v>91</v>
      </c>
      <c r="C74" s="109"/>
      <c r="D74" s="109"/>
      <c r="E74" s="109"/>
      <c r="F74" s="114">
        <v>31800</v>
      </c>
      <c r="G74" s="109"/>
      <c r="H74" s="109"/>
      <c r="I74" s="109"/>
      <c r="J74" s="114"/>
      <c r="K74" s="109"/>
      <c r="L74" s="114">
        <v>31800</v>
      </c>
      <c r="M74" s="114">
        <v>31800</v>
      </c>
    </row>
    <row r="75" spans="1:13" ht="12.75">
      <c r="A75" s="113">
        <v>3222</v>
      </c>
      <c r="B75" s="108" t="s">
        <v>97</v>
      </c>
      <c r="C75" s="109"/>
      <c r="D75" s="109"/>
      <c r="E75" s="109"/>
      <c r="F75" s="114">
        <v>286200</v>
      </c>
      <c r="G75" s="109"/>
      <c r="H75" s="109"/>
      <c r="I75" s="109"/>
      <c r="J75" s="114"/>
      <c r="K75" s="109"/>
      <c r="L75" s="114">
        <v>286200</v>
      </c>
      <c r="M75" s="114">
        <v>286200</v>
      </c>
    </row>
    <row r="76" spans="1:13" s="105" customFormat="1" ht="12.75">
      <c r="A76" s="124" t="s">
        <v>41</v>
      </c>
      <c r="B76" s="121" t="s">
        <v>51</v>
      </c>
      <c r="C76" s="122"/>
      <c r="D76" s="122"/>
      <c r="E76" s="122"/>
      <c r="F76" s="122"/>
      <c r="G76" s="123">
        <v>488000</v>
      </c>
      <c r="H76" s="123"/>
      <c r="I76" s="122"/>
      <c r="J76" s="122"/>
      <c r="K76" s="122"/>
      <c r="L76" s="123">
        <v>488000</v>
      </c>
      <c r="M76" s="123">
        <v>488000</v>
      </c>
    </row>
    <row r="77" spans="1:13" ht="12.75">
      <c r="A77" s="107">
        <v>3</v>
      </c>
      <c r="B77" s="112" t="s">
        <v>22</v>
      </c>
      <c r="C77" s="109"/>
      <c r="D77" s="109"/>
      <c r="E77" s="109"/>
      <c r="F77" s="109"/>
      <c r="G77" s="115">
        <v>488000</v>
      </c>
      <c r="H77" s="115"/>
      <c r="I77" s="109"/>
      <c r="J77" s="109"/>
      <c r="K77" s="109"/>
      <c r="L77" s="114">
        <v>488000</v>
      </c>
      <c r="M77" s="114">
        <v>488000</v>
      </c>
    </row>
    <row r="78" spans="1:13" ht="12.75">
      <c r="A78" s="107">
        <v>32</v>
      </c>
      <c r="B78" s="112" t="s">
        <v>27</v>
      </c>
      <c r="C78" s="109"/>
      <c r="D78" s="109"/>
      <c r="E78" s="109"/>
      <c r="F78" s="109"/>
      <c r="G78" s="115">
        <v>38000</v>
      </c>
      <c r="H78" s="115"/>
      <c r="I78" s="109"/>
      <c r="J78" s="109"/>
      <c r="K78" s="109"/>
      <c r="L78" s="114">
        <v>38000</v>
      </c>
      <c r="M78" s="114">
        <v>38000</v>
      </c>
    </row>
    <row r="79" spans="1:13" ht="12.75">
      <c r="A79" s="107">
        <v>322</v>
      </c>
      <c r="B79" s="112" t="s">
        <v>95</v>
      </c>
      <c r="C79" s="109"/>
      <c r="D79" s="109"/>
      <c r="E79" s="109"/>
      <c r="F79" s="109"/>
      <c r="G79" s="115">
        <v>38000</v>
      </c>
      <c r="H79" s="115"/>
      <c r="I79" s="109"/>
      <c r="J79" s="109"/>
      <c r="K79" s="109"/>
      <c r="L79" s="114">
        <v>38000</v>
      </c>
      <c r="M79" s="114">
        <v>38000</v>
      </c>
    </row>
    <row r="80" spans="1:13" ht="12.75">
      <c r="A80" s="113">
        <v>3221</v>
      </c>
      <c r="B80" s="108" t="s">
        <v>91</v>
      </c>
      <c r="C80" s="109"/>
      <c r="D80" s="109"/>
      <c r="E80" s="109"/>
      <c r="F80" s="109"/>
      <c r="G80" s="114">
        <v>21000</v>
      </c>
      <c r="H80" s="114"/>
      <c r="I80" s="109"/>
      <c r="J80" s="109"/>
      <c r="K80" s="109"/>
      <c r="L80" s="114">
        <v>21000</v>
      </c>
      <c r="M80" s="114">
        <v>21000</v>
      </c>
    </row>
    <row r="81" spans="1:13" ht="12.75">
      <c r="A81" s="113">
        <v>3222</v>
      </c>
      <c r="B81" s="108" t="s">
        <v>92</v>
      </c>
      <c r="C81" s="109"/>
      <c r="D81" s="109"/>
      <c r="E81" s="109"/>
      <c r="F81" s="109"/>
      <c r="G81" s="114">
        <v>17000</v>
      </c>
      <c r="H81" s="114"/>
      <c r="I81" s="109"/>
      <c r="J81" s="109"/>
      <c r="K81" s="109"/>
      <c r="L81" s="114">
        <v>17000</v>
      </c>
      <c r="M81" s="114">
        <v>17000</v>
      </c>
    </row>
    <row r="82" spans="1:13" s="13" customFormat="1" ht="12.75">
      <c r="A82" s="107">
        <v>37</v>
      </c>
      <c r="B82" s="112" t="s">
        <v>52</v>
      </c>
      <c r="C82" s="111"/>
      <c r="D82" s="111"/>
      <c r="E82" s="111"/>
      <c r="F82" s="111"/>
      <c r="G82" s="115">
        <v>450000</v>
      </c>
      <c r="H82" s="115"/>
      <c r="I82" s="111"/>
      <c r="J82" s="111"/>
      <c r="K82" s="111"/>
      <c r="L82" s="115">
        <v>450000</v>
      </c>
      <c r="M82" s="115">
        <v>450000</v>
      </c>
    </row>
    <row r="83" spans="1:13" s="13" customFormat="1" ht="12.75">
      <c r="A83" s="107">
        <v>372</v>
      </c>
      <c r="B83" s="112" t="s">
        <v>94</v>
      </c>
      <c r="C83" s="111"/>
      <c r="D83" s="111"/>
      <c r="E83" s="111"/>
      <c r="F83" s="111"/>
      <c r="G83" s="115">
        <v>450000</v>
      </c>
      <c r="H83" s="115"/>
      <c r="I83" s="111"/>
      <c r="J83" s="111"/>
      <c r="K83" s="111"/>
      <c r="L83" s="115">
        <v>450000</v>
      </c>
      <c r="M83" s="115">
        <v>450000</v>
      </c>
    </row>
    <row r="84" spans="1:13" ht="12.75">
      <c r="A84" s="113">
        <v>3721</v>
      </c>
      <c r="B84" s="108" t="s">
        <v>93</v>
      </c>
      <c r="C84" s="109"/>
      <c r="D84" s="109"/>
      <c r="E84" s="109"/>
      <c r="F84" s="109"/>
      <c r="G84" s="114">
        <v>450000</v>
      </c>
      <c r="H84" s="114"/>
      <c r="I84" s="109"/>
      <c r="J84" s="109"/>
      <c r="K84" s="109"/>
      <c r="L84" s="114">
        <v>450000</v>
      </c>
      <c r="M84" s="114">
        <v>450000</v>
      </c>
    </row>
    <row r="85" spans="1:13" s="105" customFormat="1" ht="12.75">
      <c r="A85" s="124" t="s">
        <v>41</v>
      </c>
      <c r="B85" s="121" t="s">
        <v>54</v>
      </c>
      <c r="C85" s="122"/>
      <c r="D85" s="122"/>
      <c r="E85" s="122"/>
      <c r="F85" s="122"/>
      <c r="G85" s="122"/>
      <c r="H85" s="122"/>
      <c r="I85" s="122"/>
      <c r="J85" s="123">
        <v>12000</v>
      </c>
      <c r="K85" s="122"/>
      <c r="L85" s="123">
        <v>12000</v>
      </c>
      <c r="M85" s="123">
        <v>12000</v>
      </c>
    </row>
    <row r="86" spans="1:13" ht="12.75">
      <c r="A86" s="107">
        <v>3</v>
      </c>
      <c r="B86" s="112" t="s">
        <v>22</v>
      </c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</row>
    <row r="87" spans="1:13" ht="12.75">
      <c r="A87" s="107">
        <v>32</v>
      </c>
      <c r="B87" s="112" t="s">
        <v>27</v>
      </c>
      <c r="C87" s="109"/>
      <c r="D87" s="109"/>
      <c r="E87" s="109"/>
      <c r="F87" s="109"/>
      <c r="G87" s="109"/>
      <c r="H87" s="109"/>
      <c r="I87" s="109"/>
      <c r="J87" s="115">
        <v>12000</v>
      </c>
      <c r="K87" s="109"/>
      <c r="L87" s="114">
        <v>12000</v>
      </c>
      <c r="M87" s="114">
        <v>12000</v>
      </c>
    </row>
    <row r="88" spans="1:13" ht="12.75">
      <c r="A88" s="107">
        <v>321</v>
      </c>
      <c r="B88" s="112" t="s">
        <v>28</v>
      </c>
      <c r="C88" s="109"/>
      <c r="D88" s="109"/>
      <c r="E88" s="109"/>
      <c r="F88" s="109"/>
      <c r="G88" s="109"/>
      <c r="H88" s="109"/>
      <c r="I88" s="109"/>
      <c r="J88" s="115">
        <v>1000</v>
      </c>
      <c r="K88" s="109"/>
      <c r="L88" s="114">
        <v>1000</v>
      </c>
      <c r="M88" s="114">
        <v>1000</v>
      </c>
    </row>
    <row r="89" spans="1:13" ht="12.75">
      <c r="A89" s="113">
        <v>3211</v>
      </c>
      <c r="B89" s="108" t="s">
        <v>98</v>
      </c>
      <c r="C89" s="109"/>
      <c r="D89" s="109"/>
      <c r="E89" s="109"/>
      <c r="F89" s="109"/>
      <c r="G89" s="109"/>
      <c r="H89" s="109"/>
      <c r="I89" s="109"/>
      <c r="J89" s="114">
        <v>1000</v>
      </c>
      <c r="K89" s="109"/>
      <c r="L89" s="114">
        <v>1000</v>
      </c>
      <c r="M89" s="114">
        <v>1000</v>
      </c>
    </row>
    <row r="90" spans="1:13" s="13" customFormat="1" ht="12.75" customHeight="1">
      <c r="A90" s="107">
        <v>322</v>
      </c>
      <c r="B90" s="112" t="s">
        <v>29</v>
      </c>
      <c r="C90" s="111"/>
      <c r="D90" s="111"/>
      <c r="E90" s="111"/>
      <c r="F90" s="111"/>
      <c r="G90" s="111"/>
      <c r="H90" s="111"/>
      <c r="I90" s="111"/>
      <c r="J90" s="115">
        <v>6000</v>
      </c>
      <c r="K90" s="111"/>
      <c r="L90" s="115">
        <v>6000</v>
      </c>
      <c r="M90" s="115">
        <v>6000</v>
      </c>
    </row>
    <row r="91" spans="1:13" s="13" customFormat="1" ht="12.75">
      <c r="A91" s="113">
        <v>3221</v>
      </c>
      <c r="B91" s="108" t="s">
        <v>91</v>
      </c>
      <c r="C91" s="111"/>
      <c r="D91" s="111"/>
      <c r="E91" s="111"/>
      <c r="F91" s="111"/>
      <c r="G91" s="115"/>
      <c r="H91" s="115"/>
      <c r="I91" s="111"/>
      <c r="J91" s="114">
        <v>1000</v>
      </c>
      <c r="K91" s="111"/>
      <c r="L91" s="114">
        <v>1000</v>
      </c>
      <c r="M91" s="114">
        <v>1000</v>
      </c>
    </row>
    <row r="92" spans="1:13" s="13" customFormat="1" ht="12.75">
      <c r="A92" s="113">
        <v>3222</v>
      </c>
      <c r="B92" s="108" t="s">
        <v>99</v>
      </c>
      <c r="C92" s="111"/>
      <c r="D92" s="111"/>
      <c r="E92" s="111"/>
      <c r="F92" s="111"/>
      <c r="G92" s="111"/>
      <c r="H92" s="111"/>
      <c r="I92" s="111"/>
      <c r="J92" s="114">
        <v>5000</v>
      </c>
      <c r="K92" s="111"/>
      <c r="L92" s="114">
        <v>5000</v>
      </c>
      <c r="M92" s="114">
        <v>5000</v>
      </c>
    </row>
    <row r="93" spans="1:13" ht="12.75">
      <c r="A93" s="107">
        <v>329</v>
      </c>
      <c r="B93" s="112" t="s">
        <v>31</v>
      </c>
      <c r="C93" s="109"/>
      <c r="D93" s="109"/>
      <c r="E93" s="109"/>
      <c r="F93" s="109"/>
      <c r="G93" s="109"/>
      <c r="H93" s="109"/>
      <c r="I93" s="109"/>
      <c r="J93" s="115">
        <v>5000</v>
      </c>
      <c r="K93" s="109"/>
      <c r="L93" s="115">
        <v>5000</v>
      </c>
      <c r="M93" s="115">
        <v>5000</v>
      </c>
    </row>
    <row r="94" spans="1:13" ht="12.75">
      <c r="A94" s="113">
        <v>3299</v>
      </c>
      <c r="B94" s="108" t="s">
        <v>31</v>
      </c>
      <c r="C94" s="109"/>
      <c r="D94" s="109"/>
      <c r="E94" s="109"/>
      <c r="F94" s="109"/>
      <c r="G94" s="109"/>
      <c r="H94" s="109"/>
      <c r="I94" s="109"/>
      <c r="J94" s="114">
        <v>5000</v>
      </c>
      <c r="K94" s="109"/>
      <c r="L94" s="114">
        <v>5000</v>
      </c>
      <c r="M94" s="114">
        <v>5000</v>
      </c>
    </row>
    <row r="95" spans="1:13" ht="12.75">
      <c r="A95" s="107"/>
      <c r="B95" s="108"/>
      <c r="C95" s="109"/>
      <c r="D95" s="109"/>
      <c r="E95" s="109"/>
      <c r="F95" s="109"/>
      <c r="G95" s="114"/>
      <c r="H95" s="114"/>
      <c r="I95" s="109"/>
      <c r="J95" s="109"/>
      <c r="K95" s="109"/>
      <c r="L95" s="114"/>
      <c r="M95" s="114"/>
    </row>
    <row r="96" spans="1:13" s="105" customFormat="1" ht="12.75">
      <c r="A96" s="124" t="s">
        <v>41</v>
      </c>
      <c r="B96" s="121" t="s">
        <v>55</v>
      </c>
      <c r="C96" s="123">
        <v>724000</v>
      </c>
      <c r="D96" s="122"/>
      <c r="E96" s="122"/>
      <c r="F96" s="122"/>
      <c r="G96" s="123"/>
      <c r="H96" s="123"/>
      <c r="I96" s="122"/>
      <c r="J96" s="122"/>
      <c r="K96" s="122"/>
      <c r="L96" s="123">
        <v>724000</v>
      </c>
      <c r="M96" s="123">
        <v>724000</v>
      </c>
    </row>
    <row r="97" spans="1:13" ht="12.75">
      <c r="A97" s="107">
        <v>3</v>
      </c>
      <c r="B97" s="112" t="s">
        <v>22</v>
      </c>
      <c r="C97" s="114">
        <v>724000</v>
      </c>
      <c r="D97" s="109"/>
      <c r="E97" s="109"/>
      <c r="F97" s="109"/>
      <c r="G97" s="109"/>
      <c r="H97" s="109"/>
      <c r="I97" s="109"/>
      <c r="J97" s="109"/>
      <c r="K97" s="109"/>
      <c r="L97" s="114">
        <v>724000</v>
      </c>
      <c r="M97" s="114">
        <v>724000</v>
      </c>
    </row>
    <row r="98" spans="1:13" s="13" customFormat="1" ht="12.75">
      <c r="A98" s="107">
        <v>31</v>
      </c>
      <c r="B98" s="112" t="s">
        <v>23</v>
      </c>
      <c r="C98" s="114">
        <v>671000</v>
      </c>
      <c r="D98" s="109"/>
      <c r="E98" s="109"/>
      <c r="F98" s="109"/>
      <c r="G98" s="109"/>
      <c r="H98" s="109"/>
      <c r="I98" s="109"/>
      <c r="J98" s="109"/>
      <c r="K98" s="109"/>
      <c r="L98" s="114">
        <v>671000</v>
      </c>
      <c r="M98" s="114">
        <v>671000</v>
      </c>
    </row>
    <row r="99" spans="1:13" s="13" customFormat="1" ht="12.75">
      <c r="A99" s="107">
        <v>311</v>
      </c>
      <c r="B99" s="112" t="s">
        <v>24</v>
      </c>
      <c r="C99" s="115">
        <v>530000</v>
      </c>
      <c r="D99" s="111"/>
      <c r="E99" s="111"/>
      <c r="F99" s="111"/>
      <c r="G99" s="115"/>
      <c r="H99" s="115"/>
      <c r="I99" s="111"/>
      <c r="J99" s="111"/>
      <c r="K99" s="111"/>
      <c r="L99" s="115">
        <v>530000</v>
      </c>
      <c r="M99" s="115">
        <v>530000</v>
      </c>
    </row>
    <row r="100" spans="1:13" s="13" customFormat="1" ht="12.75">
      <c r="A100" s="113">
        <v>3111</v>
      </c>
      <c r="B100" s="108" t="s">
        <v>63</v>
      </c>
      <c r="C100" s="114">
        <v>530000</v>
      </c>
      <c r="D100" s="109"/>
      <c r="E100" s="109"/>
      <c r="F100" s="109"/>
      <c r="G100" s="114"/>
      <c r="H100" s="114"/>
      <c r="I100" s="109"/>
      <c r="J100" s="109"/>
      <c r="K100" s="109"/>
      <c r="L100" s="114">
        <v>530000</v>
      </c>
      <c r="M100" s="114">
        <v>530000</v>
      </c>
    </row>
    <row r="101" spans="1:13" s="13" customFormat="1" ht="12.75">
      <c r="A101" s="107">
        <v>312</v>
      </c>
      <c r="B101" s="112" t="s">
        <v>25</v>
      </c>
      <c r="C101" s="115">
        <v>53000</v>
      </c>
      <c r="D101" s="111"/>
      <c r="E101" s="111"/>
      <c r="F101" s="111"/>
      <c r="G101" s="111"/>
      <c r="H101" s="111"/>
      <c r="I101" s="111"/>
      <c r="J101" s="111"/>
      <c r="K101" s="111"/>
      <c r="L101" s="115">
        <v>53000</v>
      </c>
      <c r="M101" s="115">
        <v>53000</v>
      </c>
    </row>
    <row r="102" spans="1:13" ht="12.75">
      <c r="A102" s="113">
        <v>3121</v>
      </c>
      <c r="B102" s="108" t="s">
        <v>25</v>
      </c>
      <c r="C102" s="114">
        <v>53000</v>
      </c>
      <c r="D102" s="109"/>
      <c r="E102" s="109"/>
      <c r="F102" s="109"/>
      <c r="G102" s="109"/>
      <c r="H102" s="109"/>
      <c r="I102" s="109"/>
      <c r="J102" s="109"/>
      <c r="K102" s="109"/>
      <c r="L102" s="114">
        <v>53000</v>
      </c>
      <c r="M102" s="114">
        <v>53000</v>
      </c>
    </row>
    <row r="103" spans="1:13" s="13" customFormat="1" ht="12.75">
      <c r="A103" s="107">
        <v>313</v>
      </c>
      <c r="B103" s="112" t="s">
        <v>26</v>
      </c>
      <c r="C103" s="115">
        <v>88000</v>
      </c>
      <c r="D103" s="111"/>
      <c r="E103" s="111"/>
      <c r="F103" s="111"/>
      <c r="G103" s="111"/>
      <c r="H103" s="111"/>
      <c r="I103" s="111"/>
      <c r="J103" s="111"/>
      <c r="K103" s="111"/>
      <c r="L103" s="115">
        <v>88000</v>
      </c>
      <c r="M103" s="115">
        <v>88000</v>
      </c>
    </row>
    <row r="104" spans="1:13" ht="12.75">
      <c r="A104" s="113">
        <v>3132</v>
      </c>
      <c r="B104" s="108" t="s">
        <v>26</v>
      </c>
      <c r="C104" s="114">
        <v>88000</v>
      </c>
      <c r="D104" s="109"/>
      <c r="E104" s="109"/>
      <c r="F104" s="109"/>
      <c r="G104" s="109"/>
      <c r="H104" s="109"/>
      <c r="I104" s="109"/>
      <c r="J104" s="109"/>
      <c r="K104" s="109"/>
      <c r="L104" s="114">
        <v>88000</v>
      </c>
      <c r="M104" s="114">
        <v>88000</v>
      </c>
    </row>
    <row r="105" spans="1:13" ht="12.75">
      <c r="A105" s="107">
        <v>32</v>
      </c>
      <c r="B105" s="112" t="s">
        <v>27</v>
      </c>
      <c r="C105" s="114">
        <v>53000</v>
      </c>
      <c r="D105" s="109"/>
      <c r="E105" s="109"/>
      <c r="F105" s="109"/>
      <c r="G105" s="109"/>
      <c r="H105" s="109"/>
      <c r="I105" s="109"/>
      <c r="J105" s="109"/>
      <c r="K105" s="109"/>
      <c r="L105" s="114">
        <v>53000</v>
      </c>
      <c r="M105" s="114">
        <v>53000</v>
      </c>
    </row>
    <row r="106" spans="1:13" s="13" customFormat="1" ht="12.75" customHeight="1">
      <c r="A106" s="107">
        <v>321</v>
      </c>
      <c r="B106" s="112" t="s">
        <v>28</v>
      </c>
      <c r="C106" s="115">
        <v>53000</v>
      </c>
      <c r="D106" s="111"/>
      <c r="E106" s="111"/>
      <c r="F106" s="111"/>
      <c r="G106" s="111"/>
      <c r="H106" s="111"/>
      <c r="I106" s="111"/>
      <c r="J106" s="111"/>
      <c r="K106" s="111"/>
      <c r="L106" s="115">
        <v>53000</v>
      </c>
      <c r="M106" s="115">
        <v>53000</v>
      </c>
    </row>
    <row r="107" spans="1:13" s="13" customFormat="1" ht="12.75">
      <c r="A107" s="113">
        <v>3212</v>
      </c>
      <c r="B107" s="108" t="s">
        <v>100</v>
      </c>
      <c r="C107" s="114">
        <v>53000</v>
      </c>
      <c r="D107" s="109"/>
      <c r="E107" s="109"/>
      <c r="F107" s="109"/>
      <c r="G107" s="109"/>
      <c r="H107" s="109"/>
      <c r="I107" s="109"/>
      <c r="J107" s="109"/>
      <c r="K107" s="109"/>
      <c r="L107" s="114">
        <v>53000</v>
      </c>
      <c r="M107" s="114">
        <v>53000</v>
      </c>
    </row>
    <row r="108" spans="1:13" ht="12.75">
      <c r="A108" s="124" t="s">
        <v>41</v>
      </c>
      <c r="B108" s="121" t="s">
        <v>101</v>
      </c>
      <c r="C108" s="123">
        <v>158100</v>
      </c>
      <c r="D108" s="122"/>
      <c r="E108" s="122"/>
      <c r="F108" s="122"/>
      <c r="G108" s="123"/>
      <c r="H108" s="123"/>
      <c r="I108" s="122"/>
      <c r="J108" s="122"/>
      <c r="K108" s="122"/>
      <c r="L108" s="123">
        <v>158100</v>
      </c>
      <c r="M108" s="123">
        <v>158100</v>
      </c>
    </row>
    <row r="109" spans="1:13" s="134" customFormat="1" ht="12.75">
      <c r="A109" s="130">
        <v>3</v>
      </c>
      <c r="B109" s="131" t="s">
        <v>88</v>
      </c>
      <c r="C109" s="133">
        <v>150000</v>
      </c>
      <c r="D109" s="132"/>
      <c r="E109" s="132"/>
      <c r="F109" s="132"/>
      <c r="G109" s="133"/>
      <c r="H109" s="133"/>
      <c r="I109" s="132"/>
      <c r="J109" s="132"/>
      <c r="K109" s="132"/>
      <c r="L109" s="133">
        <v>150000</v>
      </c>
      <c r="M109" s="133">
        <v>150000</v>
      </c>
    </row>
    <row r="110" spans="1:13" ht="12.75">
      <c r="A110" s="130">
        <v>32</v>
      </c>
      <c r="B110" s="131" t="s">
        <v>27</v>
      </c>
      <c r="C110" s="133">
        <v>150000</v>
      </c>
      <c r="D110" s="132"/>
      <c r="E110" s="132"/>
      <c r="F110" s="132"/>
      <c r="G110" s="133"/>
      <c r="H110" s="133"/>
      <c r="I110" s="132"/>
      <c r="J110" s="132"/>
      <c r="K110" s="132"/>
      <c r="L110" s="133">
        <v>150000</v>
      </c>
      <c r="M110" s="133">
        <v>150000</v>
      </c>
    </row>
    <row r="111" spans="1:13" ht="12.75">
      <c r="A111" s="130">
        <v>323</v>
      </c>
      <c r="B111" s="131" t="s">
        <v>30</v>
      </c>
      <c r="C111" s="133">
        <v>150000</v>
      </c>
      <c r="D111" s="132"/>
      <c r="E111" s="132"/>
      <c r="F111" s="132"/>
      <c r="G111" s="133"/>
      <c r="H111" s="133"/>
      <c r="I111" s="132"/>
      <c r="J111" s="132"/>
      <c r="K111" s="132"/>
      <c r="L111" s="133">
        <v>150000</v>
      </c>
      <c r="M111" s="133">
        <v>150000</v>
      </c>
    </row>
    <row r="112" spans="1:13" ht="12.75">
      <c r="A112" s="125">
        <v>3232</v>
      </c>
      <c r="B112" s="126" t="s">
        <v>71</v>
      </c>
      <c r="C112" s="128">
        <v>150000</v>
      </c>
      <c r="D112" s="127"/>
      <c r="E112" s="127"/>
      <c r="F112" s="127"/>
      <c r="G112" s="128"/>
      <c r="H112" s="128"/>
      <c r="I112" s="127"/>
      <c r="J112" s="127"/>
      <c r="K112" s="127"/>
      <c r="L112" s="133">
        <v>150000</v>
      </c>
      <c r="M112" s="133">
        <v>150000</v>
      </c>
    </row>
    <row r="113" spans="1:13" s="13" customFormat="1" ht="26.25">
      <c r="A113" s="107">
        <v>4</v>
      </c>
      <c r="B113" s="112" t="s">
        <v>34</v>
      </c>
      <c r="C113" s="114">
        <v>8100</v>
      </c>
      <c r="D113" s="109"/>
      <c r="E113" s="109"/>
      <c r="F113" s="109"/>
      <c r="G113" s="109"/>
      <c r="H113" s="114">
        <v>450000</v>
      </c>
      <c r="I113" s="114"/>
      <c r="J113" s="109"/>
      <c r="K113" s="109"/>
      <c r="L113" s="115">
        <v>458100</v>
      </c>
      <c r="M113" s="115">
        <v>458100</v>
      </c>
    </row>
    <row r="114" spans="1:13" s="13" customFormat="1" ht="26.25">
      <c r="A114" s="107">
        <v>42</v>
      </c>
      <c r="B114" s="112" t="s">
        <v>102</v>
      </c>
      <c r="C114" s="114">
        <v>8100</v>
      </c>
      <c r="D114" s="109"/>
      <c r="E114" s="109"/>
      <c r="F114" s="109"/>
      <c r="G114" s="109"/>
      <c r="H114" s="114">
        <v>200000</v>
      </c>
      <c r="I114" s="109"/>
      <c r="J114" s="109"/>
      <c r="K114" s="109"/>
      <c r="L114" s="115">
        <v>208100</v>
      </c>
      <c r="M114" s="115">
        <v>208100</v>
      </c>
    </row>
    <row r="115" spans="1:13" ht="12.75" customHeight="1">
      <c r="A115" s="107">
        <v>422</v>
      </c>
      <c r="B115" s="112" t="s">
        <v>33</v>
      </c>
      <c r="C115" s="115">
        <v>8100</v>
      </c>
      <c r="D115" s="111"/>
      <c r="E115" s="111"/>
      <c r="F115" s="111"/>
      <c r="G115" s="115"/>
      <c r="H115" s="115">
        <v>200000</v>
      </c>
      <c r="I115" s="111"/>
      <c r="J115" s="111"/>
      <c r="K115" s="111"/>
      <c r="L115" s="115">
        <v>208100</v>
      </c>
      <c r="M115" s="115">
        <v>208100</v>
      </c>
    </row>
    <row r="116" spans="1:13" ht="12.75">
      <c r="A116" s="113">
        <v>4221</v>
      </c>
      <c r="B116" s="108" t="s">
        <v>81</v>
      </c>
      <c r="C116" s="114">
        <v>5000</v>
      </c>
      <c r="D116" s="109"/>
      <c r="E116" s="109"/>
      <c r="F116" s="109"/>
      <c r="G116" s="114"/>
      <c r="H116" s="114">
        <v>200000</v>
      </c>
      <c r="I116" s="109"/>
      <c r="J116" s="109"/>
      <c r="K116" s="109"/>
      <c r="L116" s="114">
        <v>205000</v>
      </c>
      <c r="M116" s="114">
        <v>205000</v>
      </c>
    </row>
    <row r="117" spans="1:13" ht="12.75">
      <c r="A117" s="107">
        <v>424</v>
      </c>
      <c r="B117" s="112" t="s">
        <v>103</v>
      </c>
      <c r="C117" s="115">
        <v>3100</v>
      </c>
      <c r="D117" s="111"/>
      <c r="E117" s="111"/>
      <c r="F117" s="111"/>
      <c r="G117" s="111"/>
      <c r="H117" s="111"/>
      <c r="I117" s="111"/>
      <c r="J117" s="111"/>
      <c r="K117" s="111"/>
      <c r="L117" s="115">
        <v>3100</v>
      </c>
      <c r="M117" s="115">
        <v>3100</v>
      </c>
    </row>
    <row r="118" spans="1:15" s="13" customFormat="1" ht="12.75">
      <c r="A118" s="113">
        <v>4241</v>
      </c>
      <c r="B118" s="108" t="s">
        <v>103</v>
      </c>
      <c r="C118" s="114">
        <v>3100</v>
      </c>
      <c r="D118" s="109"/>
      <c r="E118" s="109"/>
      <c r="F118" s="109"/>
      <c r="G118" s="109"/>
      <c r="H118" s="109"/>
      <c r="I118" s="109"/>
      <c r="J118" s="109"/>
      <c r="K118" s="109"/>
      <c r="L118" s="114">
        <v>3100</v>
      </c>
      <c r="M118" s="114">
        <v>3100</v>
      </c>
      <c r="N118" s="10"/>
      <c r="O118" s="10"/>
    </row>
    <row r="119" spans="1:15" s="13" customFormat="1" ht="26.25">
      <c r="A119" s="107">
        <v>45</v>
      </c>
      <c r="B119" s="112" t="s">
        <v>126</v>
      </c>
      <c r="C119" s="114"/>
      <c r="D119" s="109"/>
      <c r="E119" s="109"/>
      <c r="F119" s="109"/>
      <c r="G119" s="109"/>
      <c r="H119" s="114">
        <v>250000</v>
      </c>
      <c r="I119" s="109"/>
      <c r="J119" s="109"/>
      <c r="K119" s="109"/>
      <c r="L119" s="115">
        <v>250000</v>
      </c>
      <c r="M119" s="115">
        <v>250000</v>
      </c>
      <c r="N119" s="10"/>
      <c r="O119" s="10"/>
    </row>
    <row r="120" spans="1:13" ht="26.25">
      <c r="A120" s="107">
        <v>451</v>
      </c>
      <c r="B120" s="112" t="s">
        <v>127</v>
      </c>
      <c r="C120" s="115"/>
      <c r="D120" s="111"/>
      <c r="E120" s="111"/>
      <c r="F120" s="111"/>
      <c r="G120" s="115"/>
      <c r="H120" s="115">
        <v>250000</v>
      </c>
      <c r="I120" s="111"/>
      <c r="J120" s="111"/>
      <c r="K120" s="111"/>
      <c r="L120" s="115">
        <v>250000</v>
      </c>
      <c r="M120" s="115">
        <v>250000</v>
      </c>
    </row>
    <row r="121" spans="1:13" ht="26.25">
      <c r="A121" s="113">
        <v>4511</v>
      </c>
      <c r="B121" s="108" t="s">
        <v>127</v>
      </c>
      <c r="C121" s="114"/>
      <c r="D121" s="109"/>
      <c r="E121" s="109"/>
      <c r="F121" s="109"/>
      <c r="G121" s="114"/>
      <c r="H121" s="114">
        <v>250000</v>
      </c>
      <c r="I121" s="109"/>
      <c r="J121" s="109"/>
      <c r="K121" s="109"/>
      <c r="L121" s="114">
        <v>250000</v>
      </c>
      <c r="M121" s="114">
        <v>250000</v>
      </c>
    </row>
    <row r="122" spans="1:13" ht="12.75">
      <c r="A122" s="86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5" s="13" customFormat="1" ht="12.75">
      <c r="A123" s="86"/>
      <c r="B123" s="16" t="s">
        <v>130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3" ht="12.75">
      <c r="A124" s="86"/>
      <c r="B124" s="16" t="s">
        <v>131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2.75">
      <c r="A125" s="86"/>
      <c r="B125" s="16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2.75">
      <c r="A126" s="86"/>
      <c r="B126" s="16" t="s">
        <v>128</v>
      </c>
      <c r="C126" s="10"/>
      <c r="D126" s="10"/>
      <c r="E126" s="10"/>
      <c r="F126" s="10" t="s">
        <v>113</v>
      </c>
      <c r="G126" s="10"/>
      <c r="H126" s="10"/>
      <c r="I126" s="10"/>
      <c r="J126" s="10" t="s">
        <v>115</v>
      </c>
      <c r="K126" s="10"/>
      <c r="L126" s="10"/>
      <c r="M126" s="10"/>
    </row>
    <row r="127" spans="1:13" ht="12.75">
      <c r="A127" s="86"/>
      <c r="B127" s="16"/>
      <c r="C127" s="10"/>
      <c r="D127" s="10"/>
      <c r="E127" s="10"/>
      <c r="F127" s="10" t="s">
        <v>114</v>
      </c>
      <c r="G127" s="10"/>
      <c r="H127" s="10"/>
      <c r="I127" s="10"/>
      <c r="J127" s="10" t="s">
        <v>129</v>
      </c>
      <c r="K127" s="10"/>
      <c r="L127" s="10"/>
      <c r="M127" s="10"/>
    </row>
    <row r="128" spans="1:13" ht="12.75">
      <c r="A128" s="86"/>
      <c r="B128" s="16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2.75">
      <c r="A129" s="86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2.75">
      <c r="A130" s="86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2.75">
      <c r="A131" s="86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2.75">
      <c r="A132" s="8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2.75">
      <c r="A133" s="8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2.75">
      <c r="A134" s="8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2.75">
      <c r="A135" s="86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2.75">
      <c r="A136" s="8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2.75">
      <c r="A137" s="8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2.75">
      <c r="A138" s="8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2.75">
      <c r="A139" s="8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2.75">
      <c r="A140" s="8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2.75">
      <c r="A141" s="8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2.75">
      <c r="A142" s="8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2.75">
      <c r="A143" s="8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2.75">
      <c r="A144" s="8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2.75">
      <c r="A145" s="8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2.75">
      <c r="A146" s="8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2.75">
      <c r="A147" s="8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2.75">
      <c r="A148" s="8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2.75">
      <c r="A149" s="8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2.75">
      <c r="A150" s="8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2.75">
      <c r="A151" s="8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2.75">
      <c r="A152" s="8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2.75">
      <c r="A153" s="8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2.75">
      <c r="A154" s="8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2.75">
      <c r="A155" s="8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2.75">
      <c r="A156" s="8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2.75">
      <c r="A157" s="8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2.75">
      <c r="A158" s="8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2.75">
      <c r="A159" s="8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2.75">
      <c r="A160" s="8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2.75">
      <c r="A161" s="8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2.75">
      <c r="A162" s="8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2.75">
      <c r="A163" s="8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2.75">
      <c r="A164" s="8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2.75">
      <c r="A165" s="8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2.75">
      <c r="A166" s="8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2.75">
      <c r="A167" s="8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2.75">
      <c r="A168" s="8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2.75">
      <c r="A169" s="8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2.75">
      <c r="A170" s="8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2.75">
      <c r="A171" s="8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2.75">
      <c r="A172" s="8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2.75">
      <c r="A173" s="8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2.75">
      <c r="A174" s="8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2.75">
      <c r="A175" s="8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2.75">
      <c r="A176" s="8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2.75">
      <c r="A177" s="8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2.75">
      <c r="A178" s="8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2.75">
      <c r="A179" s="8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2.75">
      <c r="A180" s="8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2.75">
      <c r="A181" s="8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2.75">
      <c r="A182" s="8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2.75">
      <c r="A183" s="8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2.75">
      <c r="A184" s="8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2.75">
      <c r="A185" s="8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2.75">
      <c r="A186" s="8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2.75">
      <c r="A187" s="8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2.75">
      <c r="A188" s="8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2.75">
      <c r="A189" s="8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2.75">
      <c r="A190" s="8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2.75">
      <c r="A191" s="8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2.75">
      <c r="A192" s="8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2.75">
      <c r="A193" s="8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2.75">
      <c r="A194" s="8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2.75">
      <c r="A195" s="8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2.75">
      <c r="A196" s="8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2.75">
      <c r="A197" s="8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2.75">
      <c r="A198" s="8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2.75">
      <c r="A199" s="8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2.75">
      <c r="A200" s="8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2.75">
      <c r="A201" s="8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2.75">
      <c r="A202" s="8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2.75">
      <c r="A203" s="8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2.75">
      <c r="A204" s="8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2.75">
      <c r="A205" s="8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2.75">
      <c r="A206" s="8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2.75">
      <c r="A207" s="8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2.75">
      <c r="A208" s="8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2.75">
      <c r="A209" s="8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2.75">
      <c r="A210" s="8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2.75">
      <c r="A211" s="8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2.75">
      <c r="A212" s="8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2.75">
      <c r="A213" s="8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2.75">
      <c r="A214" s="8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2.75">
      <c r="A215" s="8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2.75">
      <c r="A216" s="8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2.75">
      <c r="A217" s="8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2.75">
      <c r="A218" s="8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2.75">
      <c r="A219" s="8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2.75">
      <c r="A220" s="8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2.75">
      <c r="A221" s="8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2.75">
      <c r="A222" s="8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2.75">
      <c r="A223" s="8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2.75">
      <c r="A224" s="8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2.75">
      <c r="A225" s="8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2.75">
      <c r="A226" s="8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2.75">
      <c r="A227" s="8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2.75">
      <c r="A228" s="8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2.75">
      <c r="A229" s="8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2.75">
      <c r="A230" s="8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2.75">
      <c r="A231" s="8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2.75">
      <c r="A232" s="8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2.75">
      <c r="A233" s="8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2.75">
      <c r="A234" s="8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2.75">
      <c r="A235" s="8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2.75">
      <c r="A236" s="8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2.75">
      <c r="A237" s="8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2.75">
      <c r="A238" s="8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2.75">
      <c r="A239" s="8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2.75">
      <c r="A240" s="8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2.75">
      <c r="A241" s="8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2.75">
      <c r="A242" s="8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2.75">
      <c r="A243" s="8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2.75">
      <c r="A244" s="8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2.75">
      <c r="A245" s="8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2.75">
      <c r="A246" s="8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2.75">
      <c r="A247" s="8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2.75">
      <c r="A248" s="8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2.75">
      <c r="A249" s="8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2.75">
      <c r="A250" s="8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2.75">
      <c r="A251" s="8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2.75">
      <c r="A252" s="8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2.75">
      <c r="A253" s="8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2.75">
      <c r="A254" s="8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2.75">
      <c r="A255" s="8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2.75">
      <c r="A256" s="8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2.75">
      <c r="A257" s="8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2.75">
      <c r="A258" s="8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2.75">
      <c r="A259" s="8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2.75">
      <c r="A260" s="8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2.75">
      <c r="A261" s="8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2.75">
      <c r="A262" s="8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2.75">
      <c r="A263" s="8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2.75">
      <c r="A264" s="8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2.75">
      <c r="A265" s="8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2.75">
      <c r="A266" s="8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2.75">
      <c r="A267" s="8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2.75">
      <c r="A268" s="8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2.75">
      <c r="A269" s="8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2.75">
      <c r="A270" s="8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2.75">
      <c r="A271" s="8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2.75">
      <c r="A272" s="8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2.75">
      <c r="A273" s="8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2.75">
      <c r="A274" s="8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2.75">
      <c r="A275" s="8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2.75">
      <c r="A276" s="8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2.75">
      <c r="A277" s="8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2.75">
      <c r="A278" s="8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2.75">
      <c r="A279" s="8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2.75">
      <c r="A280" s="8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2.75">
      <c r="A281" s="8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2.75">
      <c r="A282" s="8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2.75">
      <c r="A283" s="8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2.75">
      <c r="A284" s="8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2.75">
      <c r="A285" s="8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2.75">
      <c r="A286" s="8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2.75">
      <c r="A287" s="8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2.75">
      <c r="A288" s="8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2.75">
      <c r="A289" s="8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2.75">
      <c r="A290" s="8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8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2.75">
      <c r="A292" s="8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2.75">
      <c r="A293" s="8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2.75">
      <c r="A294" s="8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2.75">
      <c r="A295" s="8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2.75">
      <c r="A296" s="8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2.75">
      <c r="A297" s="8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2.75">
      <c r="A298" s="8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2.75">
      <c r="A299" s="8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8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8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2.75">
      <c r="A302" s="8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2.75">
      <c r="A303" s="8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2.75">
      <c r="A304" s="8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2.75">
      <c r="A305" s="8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2.75">
      <c r="A306" s="8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2.75">
      <c r="A307" s="8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2.75">
      <c r="A308" s="8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2.75">
      <c r="A309" s="8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2.75">
      <c r="A310" s="8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2.75">
      <c r="A311" s="8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2.75">
      <c r="A312" s="8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2.75">
      <c r="A313" s="8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2.75">
      <c r="A314" s="8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2.75">
      <c r="A315" s="8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2.75">
      <c r="A316" s="8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2.75">
      <c r="A317" s="8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2.75">
      <c r="A318" s="8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2.75">
      <c r="A319" s="8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2.75">
      <c r="A320" s="8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2.75">
      <c r="A321" s="8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2.75">
      <c r="A322" s="8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2.75">
      <c r="A323" s="8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2.75">
      <c r="A324" s="8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2.75">
      <c r="A325" s="8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2.75">
      <c r="A326" s="8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2.75">
      <c r="A327" s="8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2.75">
      <c r="A328" s="8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2.75">
      <c r="A329" s="8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2.75">
      <c r="A330" s="8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2.75">
      <c r="A331" s="8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2.75">
      <c r="A332" s="8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2.75">
      <c r="A333" s="8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2.75">
      <c r="A334" s="8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2.75">
      <c r="A335" s="8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2.75">
      <c r="A336" s="8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2.75">
      <c r="A337" s="8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2.75">
      <c r="A338" s="8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2.75">
      <c r="A339" s="8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2.75">
      <c r="A340" s="8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2.75">
      <c r="A341" s="8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2.75">
      <c r="A342" s="8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2.75">
      <c r="A343" s="8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2.75">
      <c r="A344" s="8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8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2.75">
      <c r="A346" s="8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2.75">
      <c r="A347" s="8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2.75">
      <c r="A348" s="8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.75">
      <c r="A349" s="8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2.75">
      <c r="A350" s="8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8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2.75">
      <c r="A352" s="8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2.75">
      <c r="A353" s="8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2.75">
      <c r="A354" s="8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2.75">
      <c r="A355" s="8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2.75">
      <c r="A356" s="8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2.75">
      <c r="A357" s="8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2.75">
      <c r="A358" s="8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2.75">
      <c r="A359" s="8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2.75">
      <c r="A360" s="8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2.75">
      <c r="A361" s="8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2.75">
      <c r="A362" s="8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2.75">
      <c r="A363" s="8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2.75">
      <c r="A364" s="8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2.75">
      <c r="A365" s="8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2.75">
      <c r="A366" s="8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2" ht="12.75">
      <c r="A367" s="86"/>
      <c r="B367" s="16"/>
    </row>
    <row r="368" spans="1:2" ht="12.75">
      <c r="A368" s="86"/>
      <c r="B368" s="16"/>
    </row>
    <row r="369" spans="1:2" ht="12.75">
      <c r="A369" s="86"/>
      <c r="B369" s="16"/>
    </row>
    <row r="370" spans="1:2" ht="12.75">
      <c r="A370" s="86"/>
      <c r="B370" s="16"/>
    </row>
    <row r="371" spans="1:2" ht="12.75">
      <c r="A371" s="86"/>
      <c r="B371" s="16"/>
    </row>
    <row r="372" spans="1:2" ht="12.75">
      <c r="A372" s="86"/>
      <c r="B372" s="16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2019-03-05T08:52:08Z</cp:lastPrinted>
  <dcterms:created xsi:type="dcterms:W3CDTF">2013-09-11T11:00:21Z</dcterms:created>
  <dcterms:modified xsi:type="dcterms:W3CDTF">2022-02-21T14:30:04Z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